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535" windowWidth="17100" windowHeight="12825" firstSheet="1" activeTab="12"/>
  </bookViews>
  <sheets>
    <sheet name="３月（参考）" sheetId="1" state="hidden" r:id="rId1"/>
    <sheet name="４月" sheetId="2" r:id="rId2"/>
    <sheet name="５月" sheetId="3" r:id="rId3"/>
    <sheet name="６月" sheetId="4" r:id="rId4"/>
    <sheet name="７月" sheetId="5" r:id="rId5"/>
    <sheet name="８月" sheetId="6" r:id="rId6"/>
    <sheet name="９月" sheetId="7" r:id="rId7"/>
    <sheet name="１０月" sheetId="8" r:id="rId8"/>
    <sheet name="１１月" sheetId="9" r:id="rId9"/>
    <sheet name="１２月" sheetId="10" r:id="rId10"/>
    <sheet name="１月" sheetId="11" r:id="rId11"/>
    <sheet name="２月" sheetId="12" r:id="rId12"/>
    <sheet name="３月" sheetId="13" r:id="rId13"/>
  </sheets>
  <externalReferences>
    <externalReference r:id="rId16"/>
  </externalReferences>
  <definedNames>
    <definedName name="_xlnm.Print_Area" localSheetId="7">'１０月'!$A$1:$F$78</definedName>
    <definedName name="_xlnm.Print_Area" localSheetId="8">'１１月'!$A$1:$F$78</definedName>
    <definedName name="_xlnm.Print_Area" localSheetId="9">'１２月'!$A$1:$F$78</definedName>
    <definedName name="_xlnm.Print_Area" localSheetId="10">'１月'!$A$1:$F$78</definedName>
    <definedName name="_xlnm.Print_Area" localSheetId="11">'２月'!$A$1:$F$78</definedName>
    <definedName name="_xlnm.Print_Area" localSheetId="12">'３月'!$A$1:$F$78</definedName>
    <definedName name="_xlnm.Print_Area" localSheetId="0">'３月（参考）'!$A$1:$F$78</definedName>
    <definedName name="_xlnm.Print_Area" localSheetId="1">'４月'!$A$1:$F$78</definedName>
    <definedName name="_xlnm.Print_Area" localSheetId="2">'５月'!$A$1:$F$78</definedName>
    <definedName name="_xlnm.Print_Area" localSheetId="3">'６月'!$A$1:$F$78</definedName>
    <definedName name="_xlnm.Print_Area" localSheetId="4">'７月'!$A$1:$F$78</definedName>
    <definedName name="_xlnm.Print_Area" localSheetId="5">'８月'!$A$1:$F$78</definedName>
    <definedName name="_xlnm.Print_Area" localSheetId="6">'９月'!$A$1:$F$78</definedName>
    <definedName name="異動種類別人口増減">'[1]異動種類別人口増減'!$A$1:$M$12</definedName>
    <definedName name="異動種類別世帯増減">'[1]異動種類別世帯増減'!$A$1:$C$15</definedName>
    <definedName name="異動種類別届出">'[1]異動種類別届出'!$A$1:$B$24</definedName>
    <definedName name="基礎情報">'[1]基礎情報'!$A$1:$H$2</definedName>
    <definedName name="基礎年月">'[1]基礎情報'!$D$2</definedName>
    <definedName name="町丁・異動種類別人口増減">'[1]町丁・異動種類別人口増減'!$A$1:$AO$64</definedName>
    <definedName name="町丁・年齢別人口女">'[1]町丁・年齢別人口女'!$A$1:$BN$106</definedName>
    <definedName name="町丁・年齢別人口男">'[1]町丁・年齢別人口男'!$A$1:$BN$104</definedName>
    <definedName name="町丁別人口世帯">'[1]町丁別人口世帯'!$A$1:$F$70</definedName>
    <definedName name="町丁別人口増減">'[1]町丁別人口増減'!$A$1:$E$70</definedName>
    <definedName name="町丁別世帯増減">'[1]町丁別世帯増減'!$A$1:$C$70</definedName>
    <definedName name="転出先統計">'[1]転出先統計'!$A$1:$E$105</definedName>
    <definedName name="転入元統計">'[1]転入元統計'!$A$1:$E$109</definedName>
    <definedName name="年齢別人口">'[1]年齢別人口'!$A$1:$D$106</definedName>
  </definedNames>
  <calcPr fullCalcOnLoad="1"/>
</workbook>
</file>

<file path=xl/sharedStrings.xml><?xml version="1.0" encoding="utf-8"?>
<sst xmlns="http://schemas.openxmlformats.org/spreadsheetml/2006/main" count="1092" uniqueCount="97">
  <si>
    <t>●　字別の人口と世帯</t>
  </si>
  <si>
    <t>　</t>
  </si>
  <si>
    <t xml:space="preserve">　　　　　　　　　人　　     　　　　口　    </t>
  </si>
  <si>
    <t>字　　　名</t>
  </si>
  <si>
    <t>世帯数</t>
  </si>
  <si>
    <t>計</t>
  </si>
  <si>
    <t>男</t>
  </si>
  <si>
    <t>女</t>
  </si>
  <si>
    <t>総　　数</t>
  </si>
  <si>
    <t>伊勢原地区</t>
  </si>
  <si>
    <t>東大竹</t>
  </si>
  <si>
    <t>池端</t>
  </si>
  <si>
    <t>田中</t>
  </si>
  <si>
    <t>板戸</t>
  </si>
  <si>
    <t>岡崎</t>
  </si>
  <si>
    <t>八幡台一丁目</t>
  </si>
  <si>
    <t>八幡台二丁目</t>
  </si>
  <si>
    <t>桜台一丁目</t>
  </si>
  <si>
    <t>桜台二丁目</t>
  </si>
  <si>
    <t>桜台三丁目</t>
  </si>
  <si>
    <t>桜台四丁目</t>
  </si>
  <si>
    <t>桜台五丁目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</si>
  <si>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</si>
  <si>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</si>
  <si>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</si>
  <si>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</si>
  <si>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</si>
  <si>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</si>
  <si>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大山地区</t>
  </si>
  <si>
    <t>大山</t>
  </si>
  <si>
    <t>子易</t>
  </si>
  <si>
    <t>高部屋地区</t>
  </si>
  <si>
    <t>上粕屋</t>
  </si>
  <si>
    <t>西富岡</t>
  </si>
  <si>
    <t>日向</t>
  </si>
  <si>
    <t>比々多地区</t>
  </si>
  <si>
    <t>神戸</t>
  </si>
  <si>
    <t>串橋</t>
  </si>
  <si>
    <t>坪ノ内</t>
  </si>
  <si>
    <t>笠窪</t>
  </si>
  <si>
    <t>善波</t>
  </si>
  <si>
    <t>白根</t>
  </si>
  <si>
    <t>三ノ宮</t>
  </si>
  <si>
    <t>鈴川</t>
  </si>
  <si>
    <t>大住台一丁目</t>
  </si>
  <si>
    <t>大住台二丁目</t>
  </si>
  <si>
    <t>大住台三丁目</t>
  </si>
  <si>
    <t>成瀬地区</t>
  </si>
  <si>
    <t>下糟屋</t>
  </si>
  <si>
    <t>東富岡</t>
  </si>
  <si>
    <t>粟窪</t>
  </si>
  <si>
    <t>高森</t>
  </si>
  <si>
    <t>石田</t>
  </si>
  <si>
    <t>見附島</t>
  </si>
  <si>
    <t>下落合</t>
  </si>
  <si>
    <t>東成瀬</t>
  </si>
  <si>
    <t>高森台一丁目</t>
  </si>
  <si>
    <t>高森台二丁目</t>
  </si>
  <si>
    <t>高森台三丁目</t>
  </si>
  <si>
    <t>高森一丁目</t>
  </si>
  <si>
    <t>高森二丁目</t>
  </si>
  <si>
    <t>高森三丁目</t>
  </si>
  <si>
    <t>高森四丁目</t>
  </si>
  <si>
    <t>高森五丁目</t>
  </si>
  <si>
    <t>高森六丁目</t>
  </si>
  <si>
    <t>高森七丁目</t>
  </si>
  <si>
    <t>歌川一丁目</t>
  </si>
  <si>
    <t>歌川二丁目</t>
  </si>
  <si>
    <t>歌川三丁目</t>
  </si>
  <si>
    <t>大田地区</t>
  </si>
  <si>
    <t>上谷</t>
  </si>
  <si>
    <t>下谷</t>
  </si>
  <si>
    <t>小稲葉</t>
  </si>
  <si>
    <t>上平間</t>
  </si>
  <si>
    <t>下平間</t>
  </si>
  <si>
    <t>沼目</t>
  </si>
  <si>
    <t>沼目一丁目</t>
  </si>
  <si>
    <t>沼目二丁目</t>
  </si>
  <si>
    <t>沼目三丁目</t>
  </si>
  <si>
    <t>沼目四丁目</t>
  </si>
  <si>
    <t>沼目五丁目</t>
  </si>
  <si>
    <t>沼目六丁目</t>
  </si>
  <si>
    <t>沼目七丁目</t>
  </si>
  <si>
    <t>平成２８年４月１日現在</t>
  </si>
  <si>
    <t>平成２８年５月１日現在</t>
  </si>
  <si>
    <t>平成２８年６月１日現在</t>
  </si>
  <si>
    <t>平成２８年７月１日現在</t>
  </si>
  <si>
    <t>平成２８年８月１日現在</t>
  </si>
  <si>
    <t>平成２８年９月１日現在</t>
  </si>
  <si>
    <t>平成２８年１０月１日現在</t>
  </si>
  <si>
    <t>平成２８年１１月１日現在</t>
  </si>
  <si>
    <t>平成２８年１２月１日現在</t>
  </si>
  <si>
    <t>平成２９年１月１日現在</t>
  </si>
  <si>
    <t>平成２９年２月１日現在</t>
  </si>
  <si>
    <t>平成２８年３月１日現在</t>
  </si>
  <si>
    <t>平成２９年３月１日現在</t>
  </si>
  <si>
    <t xml:space="preserve">　　　　　　　　　人　　     　　　　口　    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</si>
</sst>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;&quot;△ &quot;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&quot;月&quot;d&quot;日&quot;;@"/>
    <numFmt numFmtId="191" formatCode="&quot;処&quot;&quot;理&quot;&quot;日&quot;\:\ [$-411]ggge&quot;年&quot;m&quot;月&quot;d&quot;日&quot;;@"/>
    <numFmt numFmtId="192" formatCode="#,##0_ "/>
    <numFmt numFmtId="193" formatCode="[$-411]ggge&quot;年&quot;mm&quot;月&quot;&quot;末&quot;&quot;日&quot;&quot;現&quot;&quot;在&quot;"/>
    <numFmt numFmtId="194" formatCode="[$-411]ggge&quot;年&quot;mm&quot;月&quot;dd&quot;日&quot;&quot;現&quot;&quot;在&quot;"/>
    <numFmt numFmtId="195" formatCode="[$-411]ggge&quot;年&quot;m&quot;月&quot;d&quot;日&quot;&quot;現&quot;&quot;在&quot;"/>
    <numFmt numFmtId="196" formatCode="[$-411]ggge&quot;年&quot;m&quot;月&quot;&quot;末&quot;&quot;日&quot;&quot;現&quot;&quot;在&quot;"/>
    <numFmt numFmtId="197" formatCode="[$-411]ggge&quot;年&quot;mm&quot;月&quot;&quot;分&quot;"/>
    <numFmt numFmtId="198" formatCode="[$-411]ggge&quot;年&quot;m&quot;月&quot;d&quot;日現在&quot;"/>
    <numFmt numFmtId="199" formatCode="0_ "/>
    <numFmt numFmtId="200" formatCode="[&lt;=999]000;[&lt;=9999]000\-00;000\-0000"/>
    <numFmt numFmtId="201" formatCode="0.00_ "/>
    <numFmt numFmtId="202" formatCode="[$-411]ggge&quot;年&quot;m&quot;月&quot;d&quot;日現在&quot;;@"/>
    <numFmt numFmtId="203" formatCode="[$-411]ggge&quot;年&quot;m&quot;月&quot;d&quot;日 現在&quot;;@"/>
    <numFmt numFmtId="204" formatCode="\([$-411]ggge&quot;年&quot;m&quot;月&quot;d&quot;日現在）&quot;;@"/>
    <numFmt numFmtId="205" formatCode="&quot;作&quot;&quot;成&quot;&quot;日&quot;\:\ [$-411]ggge&quot;年&quot;m&quot;月&quot;d&quot;日&quot;;@"/>
    <numFmt numFmtId="206" formatCode="m&quot;月&quot;d&quot;日&quot;;@"/>
    <numFmt numFmtId="207" formatCode="[DBNum3][$-411]0"/>
    <numFmt numFmtId="208" formatCode="[DBNum1][$-411]ggge&quot;年&quot;m&quot;月&quot;d&quot;日&quot;"/>
    <numFmt numFmtId="209" formatCode="[DBNum1][$-411]m&quot;月&quot;d&quot;日&quot;"/>
    <numFmt numFmtId="210" formatCode="[DBNum3]m&quot;月&quot;d&quot;日&quot;"/>
    <numFmt numFmtId="211" formatCode="[DBNum3][$-411]#,##0"/>
    <numFmt numFmtId="212" formatCode="[$-F800]dddd\,\ mmmm\ dd\,\ yyyy"/>
    <numFmt numFmtId="213" formatCode="[DBNum1][$-411]General"/>
    <numFmt numFmtId="214" formatCode="00&quot;・&quot;00&quot;・&quot;00"/>
    <numFmt numFmtId="215" formatCode="[DBNum3]00&quot;・&quot;00&quot;・&quot;00"/>
    <numFmt numFmtId="216" formatCode="General&quot;日&quot;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#,##0_);[Red]\(#,##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1" fillId="0" borderId="0" xfId="65" applyFont="1" applyProtection="1">
      <alignment/>
      <protection/>
    </xf>
    <xf numFmtId="0" fontId="22" fillId="0" borderId="0" xfId="65" applyFont="1" applyFill="1" applyProtection="1">
      <alignment/>
      <protection/>
    </xf>
    <xf numFmtId="0" fontId="22" fillId="24" borderId="0" xfId="65" applyFont="1" applyFill="1" applyProtection="1">
      <alignment/>
      <protection/>
    </xf>
    <xf numFmtId="0" fontId="22" fillId="0" borderId="0" xfId="65" applyFont="1">
      <alignment/>
      <protection/>
    </xf>
    <xf numFmtId="0" fontId="23" fillId="0" borderId="0" xfId="65" applyFont="1" applyFill="1" applyAlignment="1" applyProtection="1">
      <alignment horizontal="right"/>
      <protection/>
    </xf>
    <xf numFmtId="0" fontId="22" fillId="0" borderId="0" xfId="65" applyFont="1" applyAlignment="1">
      <alignment horizontal="right"/>
      <protection/>
    </xf>
    <xf numFmtId="0" fontId="22" fillId="0" borderId="10" xfId="65" applyFont="1" applyBorder="1" applyProtection="1">
      <alignment/>
      <protection/>
    </xf>
    <xf numFmtId="0" fontId="22" fillId="0" borderId="11" xfId="65" applyFont="1" applyBorder="1" applyProtection="1">
      <alignment/>
      <protection/>
    </xf>
    <xf numFmtId="0" fontId="22" fillId="0" borderId="12" xfId="65" applyFont="1" applyFill="1" applyBorder="1" applyAlignment="1" applyProtection="1">
      <alignment horizontal="center"/>
      <protection/>
    </xf>
    <xf numFmtId="0" fontId="22" fillId="0" borderId="13" xfId="65" applyFont="1" applyFill="1" applyBorder="1" applyAlignment="1" applyProtection="1">
      <alignment horizontal="center"/>
      <protection/>
    </xf>
    <xf numFmtId="0" fontId="22" fillId="24" borderId="14" xfId="65" applyFont="1" applyFill="1" applyBorder="1" applyAlignment="1" applyProtection="1">
      <alignment horizontal="center"/>
      <protection/>
    </xf>
    <xf numFmtId="0" fontId="22" fillId="0" borderId="15" xfId="65" applyFont="1" applyFill="1" applyBorder="1" applyAlignment="1" applyProtection="1">
      <alignment horizontal="center"/>
      <protection/>
    </xf>
    <xf numFmtId="0" fontId="22" fillId="0" borderId="16" xfId="65" applyFont="1" applyFill="1" applyBorder="1" applyAlignment="1" applyProtection="1">
      <alignment horizontal="center"/>
      <protection/>
    </xf>
    <xf numFmtId="0" fontId="22" fillId="0" borderId="17" xfId="65" applyFont="1" applyBorder="1" applyAlignment="1" applyProtection="1">
      <alignment horizontal="left"/>
      <protection/>
    </xf>
    <xf numFmtId="0" fontId="22" fillId="0" borderId="18" xfId="65" applyFont="1" applyBorder="1" applyAlignment="1" applyProtection="1">
      <alignment horizontal="left"/>
      <protection/>
    </xf>
    <xf numFmtId="37" fontId="22" fillId="0" borderId="19" xfId="65" applyNumberFormat="1" applyFont="1" applyFill="1" applyBorder="1" applyProtection="1">
      <alignment/>
      <protection/>
    </xf>
    <xf numFmtId="37" fontId="22" fillId="24" borderId="19" xfId="65" applyNumberFormat="1" applyFont="1" applyFill="1" applyBorder="1" applyProtection="1">
      <alignment/>
      <protection/>
    </xf>
    <xf numFmtId="37" fontId="22" fillId="0" borderId="20" xfId="65" applyNumberFormat="1" applyFont="1" applyFill="1" applyBorder="1" applyProtection="1">
      <alignment/>
      <protection/>
    </xf>
    <xf numFmtId="0" fontId="22" fillId="0" borderId="21" xfId="65" applyFont="1" applyBorder="1" applyAlignment="1" applyProtection="1">
      <alignment horizontal="left"/>
      <protection/>
    </xf>
    <xf numFmtId="0" fontId="22" fillId="0" borderId="22" xfId="65" applyFont="1" applyBorder="1" applyAlignment="1" applyProtection="1">
      <alignment horizontal="left"/>
      <protection/>
    </xf>
    <xf numFmtId="37" fontId="22" fillId="0" borderId="23" xfId="65" applyNumberFormat="1" applyFont="1" applyFill="1" applyBorder="1" applyProtection="1">
      <alignment/>
      <protection/>
    </xf>
    <xf numFmtId="37" fontId="22" fillId="0" borderId="24" xfId="65" applyNumberFormat="1" applyFont="1" applyFill="1" applyBorder="1" applyProtection="1">
      <alignment/>
      <protection/>
    </xf>
    <xf numFmtId="0" fontId="22" fillId="0" borderId="21" xfId="65" applyFont="1" applyBorder="1">
      <alignment/>
      <protection/>
    </xf>
    <xf numFmtId="0" fontId="22" fillId="0" borderId="22" xfId="65" applyFont="1" applyBorder="1" applyAlignment="1" applyProtection="1">
      <alignment horizontal="distributed"/>
      <protection/>
    </xf>
    <xf numFmtId="37" fontId="22" fillId="24" borderId="23" xfId="65" applyNumberFormat="1" applyFont="1" applyFill="1" applyBorder="1" applyProtection="1">
      <alignment/>
      <protection/>
    </xf>
    <xf numFmtId="0" fontId="22" fillId="0" borderId="25" xfId="65" applyFont="1" applyBorder="1">
      <alignment/>
      <protection/>
    </xf>
    <xf numFmtId="0" fontId="22" fillId="0" borderId="26" xfId="65" applyFont="1" applyBorder="1" applyAlignment="1" applyProtection="1">
      <alignment horizontal="distributed"/>
      <protection/>
    </xf>
    <xf numFmtId="37" fontId="22" fillId="0" borderId="27" xfId="65" applyNumberFormat="1" applyFont="1" applyFill="1" applyBorder="1" applyProtection="1">
      <alignment/>
      <protection/>
    </xf>
    <xf numFmtId="37" fontId="22" fillId="24" borderId="27" xfId="65" applyNumberFormat="1" applyFont="1" applyFill="1" applyBorder="1" applyProtection="1">
      <alignment/>
      <protection/>
    </xf>
    <xf numFmtId="37" fontId="22" fillId="0" borderId="28" xfId="65" applyNumberFormat="1" applyFont="1" applyFill="1" applyBorder="1" applyProtection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22" fillId="24" borderId="29" xfId="65" applyFont="1" applyFill="1" applyBorder="1" applyAlignment="1" applyProtection="1">
      <alignment horizontal="center"/>
      <protection/>
    </xf>
    <xf numFmtId="0" fontId="22" fillId="24" borderId="30" xfId="65" applyFont="1" applyFill="1" applyBorder="1" applyAlignment="1" applyProtection="1">
      <alignment horizontal="center"/>
      <protection/>
    </xf>
    <xf numFmtId="0" fontId="22" fillId="24" borderId="31" xfId="65" applyFont="1" applyFill="1" applyBorder="1" applyAlignment="1" applyProtection="1">
      <alignment horizontal="center"/>
      <protection/>
    </xf>
    <xf numFmtId="0" fontId="22" fillId="0" borderId="32" xfId="65" applyFont="1" applyBorder="1" applyAlignment="1" applyProtection="1">
      <alignment horizontal="center"/>
      <protection/>
    </xf>
    <xf numFmtId="0" fontId="22" fillId="0" borderId="14" xfId="65" applyFont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azabe20.4_21.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070;&#22856;&#24029;&#30476;&#20154;&#21475;&#32113;&#35336;&#35519;&#26619;&#22577;&#21578;&#34920;\&#38651;&#31639;&#12487;&#12540;&#12479;&#65288;200901&#65374;&#65289;\&#20154;&#21475;&#32113;&#35336;&#12471;&#12473;&#12486;&#12512;(4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10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3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94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v>43120</v>
      </c>
      <c r="D4" s="17">
        <v>101478</v>
      </c>
      <c r="E4" s="16">
        <v>51391</v>
      </c>
      <c r="F4" s="18">
        <v>50087</v>
      </c>
      <c r="H4" s="6"/>
    </row>
    <row r="5" spans="1:6" s="4" customFormat="1" ht="12.75" customHeight="1">
      <c r="A5" s="19" t="s">
        <v>9</v>
      </c>
      <c r="B5" s="20"/>
      <c r="C5" s="21">
        <v>17022</v>
      </c>
      <c r="D5" s="21">
        <v>37305</v>
      </c>
      <c r="E5" s="21">
        <v>18701</v>
      </c>
      <c r="F5" s="22">
        <v>18604</v>
      </c>
    </row>
    <row r="6" spans="1:11" s="4" customFormat="1" ht="12.75" customHeight="1">
      <c r="A6" s="23"/>
      <c r="B6" s="24" t="s">
        <v>10</v>
      </c>
      <c r="C6" s="21">
        <v>1856</v>
      </c>
      <c r="D6" s="25">
        <v>4547</v>
      </c>
      <c r="E6" s="21">
        <v>2253</v>
      </c>
      <c r="F6" s="22">
        <v>2294</v>
      </c>
      <c r="H6" s="4">
        <v>-5</v>
      </c>
      <c r="I6" s="4">
        <v>-26</v>
      </c>
      <c r="J6" s="4">
        <v>-13</v>
      </c>
      <c r="K6" s="4">
        <v>-13</v>
      </c>
    </row>
    <row r="7" spans="1:11" s="4" customFormat="1" ht="12.75" customHeight="1">
      <c r="A7" s="23"/>
      <c r="B7" s="24" t="s">
        <v>11</v>
      </c>
      <c r="C7" s="21">
        <v>1108</v>
      </c>
      <c r="D7" s="25">
        <v>2474</v>
      </c>
      <c r="E7" s="21">
        <v>1331</v>
      </c>
      <c r="F7" s="22">
        <v>1143</v>
      </c>
      <c r="H7" s="4">
        <v>4</v>
      </c>
      <c r="I7" s="4">
        <v>-10</v>
      </c>
      <c r="J7" s="4">
        <v>-2</v>
      </c>
      <c r="K7" s="4">
        <v>-8</v>
      </c>
    </row>
    <row r="8" spans="1:11" s="4" customFormat="1" ht="12.75" customHeight="1">
      <c r="A8" s="23"/>
      <c r="B8" s="24" t="s">
        <v>12</v>
      </c>
      <c r="C8" s="21">
        <v>689</v>
      </c>
      <c r="D8" s="25">
        <v>1410</v>
      </c>
      <c r="E8" s="21">
        <v>735</v>
      </c>
      <c r="F8" s="22">
        <v>675</v>
      </c>
      <c r="H8" s="4">
        <v>1</v>
      </c>
      <c r="I8" s="4">
        <v>0</v>
      </c>
      <c r="J8" s="4">
        <v>2</v>
      </c>
      <c r="K8" s="4">
        <v>-2</v>
      </c>
    </row>
    <row r="9" spans="1:11" s="4" customFormat="1" ht="12.75" customHeight="1">
      <c r="A9" s="23"/>
      <c r="B9" s="24" t="s">
        <v>13</v>
      </c>
      <c r="C9" s="21">
        <v>3196</v>
      </c>
      <c r="D9" s="25">
        <v>7106</v>
      </c>
      <c r="E9" s="21">
        <v>3601</v>
      </c>
      <c r="F9" s="22">
        <v>3505</v>
      </c>
      <c r="H9" s="4">
        <v>7</v>
      </c>
      <c r="I9" s="4">
        <v>-5</v>
      </c>
      <c r="J9" s="4">
        <v>-10</v>
      </c>
      <c r="K9" s="4">
        <v>5</v>
      </c>
    </row>
    <row r="10" spans="1:11" s="4" customFormat="1" ht="12.75" customHeight="1">
      <c r="A10" s="23"/>
      <c r="B10" s="24" t="s">
        <v>14</v>
      </c>
      <c r="C10" s="21">
        <v>1469</v>
      </c>
      <c r="D10" s="25">
        <v>4000</v>
      </c>
      <c r="E10" s="21">
        <v>1992</v>
      </c>
      <c r="F10" s="22">
        <v>2008</v>
      </c>
      <c r="H10" s="4">
        <v>5</v>
      </c>
      <c r="I10" s="4">
        <v>2</v>
      </c>
      <c r="J10" s="4">
        <v>3</v>
      </c>
      <c r="K10" s="4">
        <v>-1</v>
      </c>
    </row>
    <row r="11" spans="1:11" s="4" customFormat="1" ht="12.75" customHeight="1">
      <c r="A11" s="23"/>
      <c r="B11" s="24" t="s">
        <v>15</v>
      </c>
      <c r="C11" s="21">
        <v>433</v>
      </c>
      <c r="D11" s="25">
        <v>836</v>
      </c>
      <c r="E11" s="21">
        <v>433</v>
      </c>
      <c r="F11" s="22">
        <v>403</v>
      </c>
      <c r="H11" s="4">
        <v>0</v>
      </c>
      <c r="I11" s="4">
        <v>-4</v>
      </c>
      <c r="J11" s="4">
        <v>-3</v>
      </c>
      <c r="K11" s="4">
        <v>-1</v>
      </c>
    </row>
    <row r="12" spans="1:11" s="4" customFormat="1" ht="12.75" customHeight="1">
      <c r="A12" s="23"/>
      <c r="B12" s="24" t="s">
        <v>16</v>
      </c>
      <c r="C12" s="21">
        <v>280</v>
      </c>
      <c r="D12" s="25">
        <v>650</v>
      </c>
      <c r="E12" s="21">
        <v>290</v>
      </c>
      <c r="F12" s="22">
        <v>360</v>
      </c>
      <c r="H12" s="4">
        <v>0</v>
      </c>
      <c r="I12" s="4">
        <v>-1</v>
      </c>
      <c r="J12" s="4">
        <v>-2</v>
      </c>
      <c r="K12" s="4">
        <v>1</v>
      </c>
    </row>
    <row r="13" spans="1:11" s="4" customFormat="1" ht="12.75" customHeight="1">
      <c r="A13" s="23"/>
      <c r="B13" s="24" t="s">
        <v>17</v>
      </c>
      <c r="C13" s="21">
        <v>1259</v>
      </c>
      <c r="D13" s="25">
        <v>2182</v>
      </c>
      <c r="E13" s="21">
        <v>1060</v>
      </c>
      <c r="F13" s="22">
        <v>1122</v>
      </c>
      <c r="H13" s="4">
        <v>7</v>
      </c>
      <c r="I13" s="4">
        <v>2</v>
      </c>
      <c r="J13" s="4">
        <v>-3</v>
      </c>
      <c r="K13" s="4">
        <v>5</v>
      </c>
    </row>
    <row r="14" spans="1:11" s="4" customFormat="1" ht="12.75" customHeight="1">
      <c r="A14" s="23"/>
      <c r="B14" s="24" t="s">
        <v>18</v>
      </c>
      <c r="C14" s="21">
        <v>822</v>
      </c>
      <c r="D14" s="25">
        <v>1553</v>
      </c>
      <c r="E14" s="21">
        <v>756</v>
      </c>
      <c r="F14" s="22">
        <v>797</v>
      </c>
      <c r="H14" s="4">
        <v>9</v>
      </c>
      <c r="I14" s="4">
        <v>3</v>
      </c>
      <c r="J14" s="4">
        <v>-2</v>
      </c>
      <c r="K14" s="4">
        <v>5</v>
      </c>
    </row>
    <row r="15" spans="1:11" s="4" customFormat="1" ht="12.75" customHeight="1">
      <c r="A15" s="23"/>
      <c r="B15" s="24" t="s">
        <v>19</v>
      </c>
      <c r="C15" s="21">
        <v>853</v>
      </c>
      <c r="D15" s="25">
        <v>1720</v>
      </c>
      <c r="E15" s="21">
        <v>838</v>
      </c>
      <c r="F15" s="22">
        <v>882</v>
      </c>
      <c r="H15" s="4">
        <v>-7</v>
      </c>
      <c r="I15" s="4">
        <v>-12</v>
      </c>
      <c r="J15" s="4">
        <v>-4</v>
      </c>
      <c r="K15" s="4">
        <v>-8</v>
      </c>
    </row>
    <row r="16" spans="1:11" s="4" customFormat="1" ht="12.75" customHeight="1">
      <c r="A16" s="23"/>
      <c r="B16" s="24" t="s">
        <v>20</v>
      </c>
      <c r="C16" s="21">
        <v>572</v>
      </c>
      <c r="D16" s="25">
        <v>1373</v>
      </c>
      <c r="E16" s="21">
        <v>668</v>
      </c>
      <c r="F16" s="22">
        <v>705</v>
      </c>
      <c r="H16" s="4">
        <v>5</v>
      </c>
      <c r="I16" s="4">
        <v>9</v>
      </c>
      <c r="J16" s="4">
        <v>5</v>
      </c>
      <c r="K16" s="4">
        <v>4</v>
      </c>
    </row>
    <row r="17" spans="1:11" s="4" customFormat="1" ht="12.75" customHeight="1">
      <c r="A17" s="23"/>
      <c r="B17" s="24" t="s">
        <v>21</v>
      </c>
      <c r="C17" s="21">
        <v>546</v>
      </c>
      <c r="D17" s="25">
        <v>1307</v>
      </c>
      <c r="E17" s="21">
        <v>651</v>
      </c>
      <c r="F17" s="22">
        <v>656</v>
      </c>
      <c r="H17" s="4">
        <v>2</v>
      </c>
      <c r="I17" s="4">
        <v>9</v>
      </c>
      <c r="J17" s="4">
        <v>2</v>
      </c>
      <c r="K17" s="4">
        <v>7</v>
      </c>
    </row>
    <row r="18" spans="1:11" s="4" customFormat="1" ht="12.75" customHeight="1">
      <c r="A18" s="23"/>
      <c r="B18" s="24" t="s">
        <v>22</v>
      </c>
      <c r="C18" s="21">
        <v>524</v>
      </c>
      <c r="D18" s="25">
        <v>1013</v>
      </c>
      <c r="E18" s="21">
        <v>528</v>
      </c>
      <c r="F18" s="22">
        <v>485</v>
      </c>
      <c r="H18" s="4">
        <v>1</v>
      </c>
      <c r="I18" s="4">
        <v>-4</v>
      </c>
      <c r="J18" s="4">
        <v>-4</v>
      </c>
      <c r="K18" s="4">
        <v>0</v>
      </c>
    </row>
    <row r="19" spans="1:11" s="4" customFormat="1" ht="12.75" customHeight="1">
      <c r="A19" s="23"/>
      <c r="B19" s="24" t="s">
        <v>23</v>
      </c>
      <c r="C19" s="21">
        <v>539</v>
      </c>
      <c r="D19" s="25">
        <v>1044</v>
      </c>
      <c r="E19" s="21">
        <v>520</v>
      </c>
      <c r="F19" s="22">
        <v>524</v>
      </c>
      <c r="H19" s="4">
        <v>10</v>
      </c>
      <c r="I19" s="4">
        <v>2</v>
      </c>
      <c r="J19" s="4">
        <v>4</v>
      </c>
      <c r="K19" s="4">
        <v>-2</v>
      </c>
    </row>
    <row r="20" spans="1:11" s="4" customFormat="1" ht="12.75" customHeight="1">
      <c r="A20" s="23"/>
      <c r="B20" s="24" t="s">
        <v>24</v>
      </c>
      <c r="C20" s="21">
        <v>835</v>
      </c>
      <c r="D20" s="25">
        <v>1664</v>
      </c>
      <c r="E20" s="21">
        <v>827</v>
      </c>
      <c r="F20" s="22">
        <v>837</v>
      </c>
      <c r="H20" s="4">
        <v>10</v>
      </c>
      <c r="I20" s="4">
        <v>16</v>
      </c>
      <c r="J20" s="4">
        <v>8</v>
      </c>
      <c r="K20" s="4">
        <v>8</v>
      </c>
    </row>
    <row r="21" spans="1:11" s="4" customFormat="1" ht="12.75" customHeight="1">
      <c r="A21" s="23"/>
      <c r="B21" s="24" t="s">
        <v>25</v>
      </c>
      <c r="C21" s="21">
        <v>811</v>
      </c>
      <c r="D21" s="25">
        <v>1654</v>
      </c>
      <c r="E21" s="21">
        <v>799</v>
      </c>
      <c r="F21" s="22">
        <v>855</v>
      </c>
      <c r="H21" s="4">
        <v>4</v>
      </c>
      <c r="I21" s="4">
        <v>5</v>
      </c>
      <c r="J21" s="4">
        <v>2</v>
      </c>
      <c r="K21" s="4">
        <v>3</v>
      </c>
    </row>
    <row r="22" spans="1:11" s="4" customFormat="1" ht="12.75" customHeight="1">
      <c r="A22" s="23"/>
      <c r="B22" s="24" t="s">
        <v>26</v>
      </c>
      <c r="C22" s="21">
        <v>593</v>
      </c>
      <c r="D22" s="25">
        <v>1314</v>
      </c>
      <c r="E22" s="21">
        <v>664</v>
      </c>
      <c r="F22" s="22">
        <v>650</v>
      </c>
      <c r="H22" s="4">
        <v>15</v>
      </c>
      <c r="I22" s="4">
        <v>38</v>
      </c>
      <c r="J22" s="4">
        <v>19</v>
      </c>
      <c r="K22" s="4">
        <v>19</v>
      </c>
    </row>
    <row r="23" spans="1:11" s="4" customFormat="1" ht="12.75" customHeight="1">
      <c r="A23" s="23"/>
      <c r="B23" s="24" t="s">
        <v>27</v>
      </c>
      <c r="C23" s="21">
        <v>637</v>
      </c>
      <c r="D23" s="25">
        <v>1458</v>
      </c>
      <c r="E23" s="21">
        <v>755</v>
      </c>
      <c r="F23" s="22">
        <v>703</v>
      </c>
      <c r="H23" s="4">
        <v>3</v>
      </c>
      <c r="I23" s="4">
        <v>1</v>
      </c>
      <c r="J23" s="4">
        <v>1</v>
      </c>
      <c r="K23" s="4">
        <v>0</v>
      </c>
    </row>
    <row r="24" spans="1:6" s="4" customFormat="1" ht="12.75" customHeight="1">
      <c r="A24" s="19" t="s">
        <v>28</v>
      </c>
      <c r="B24" s="20"/>
      <c r="C24" s="21">
        <v>368</v>
      </c>
      <c r="D24" s="21">
        <v>1142</v>
      </c>
      <c r="E24" s="21">
        <v>575</v>
      </c>
      <c r="F24" s="22">
        <v>567</v>
      </c>
    </row>
    <row r="25" spans="1:11" s="4" customFormat="1" ht="12.75" customHeight="1">
      <c r="A25" s="23"/>
      <c r="B25" s="24" t="s">
        <v>29</v>
      </c>
      <c r="C25" s="21">
        <v>159</v>
      </c>
      <c r="D25" s="25">
        <v>481</v>
      </c>
      <c r="E25" s="21">
        <v>249</v>
      </c>
      <c r="F25" s="22">
        <v>232</v>
      </c>
      <c r="H25" s="4">
        <v>1</v>
      </c>
      <c r="I25" s="4">
        <v>1</v>
      </c>
      <c r="J25" s="4">
        <v>0</v>
      </c>
      <c r="K25" s="4">
        <v>1</v>
      </c>
    </row>
    <row r="26" spans="1:11" s="4" customFormat="1" ht="12.75" customHeight="1">
      <c r="A26" s="23"/>
      <c r="B26" s="24" t="s">
        <v>30</v>
      </c>
      <c r="C26" s="21">
        <v>209</v>
      </c>
      <c r="D26" s="25">
        <v>661</v>
      </c>
      <c r="E26" s="21">
        <v>326</v>
      </c>
      <c r="F26" s="22">
        <v>335</v>
      </c>
      <c r="H26" s="4">
        <v>0</v>
      </c>
      <c r="I26" s="4">
        <v>-2</v>
      </c>
      <c r="J26" s="4">
        <v>-1</v>
      </c>
      <c r="K26" s="4">
        <v>-1</v>
      </c>
    </row>
    <row r="27" spans="1:6" s="4" customFormat="1" ht="12.75" customHeight="1">
      <c r="A27" s="19" t="s">
        <v>31</v>
      </c>
      <c r="B27" s="20"/>
      <c r="C27" s="21">
        <v>4039</v>
      </c>
      <c r="D27" s="21">
        <v>10258</v>
      </c>
      <c r="E27" s="21">
        <v>5184</v>
      </c>
      <c r="F27" s="22">
        <v>5074</v>
      </c>
    </row>
    <row r="28" spans="1:11" s="4" customFormat="1" ht="12.75" customHeight="1">
      <c r="A28" s="23"/>
      <c r="B28" s="24" t="s">
        <v>32</v>
      </c>
      <c r="C28" s="21">
        <v>3070</v>
      </c>
      <c r="D28" s="25">
        <v>7038</v>
      </c>
      <c r="E28" s="21">
        <v>3454</v>
      </c>
      <c r="F28" s="22">
        <v>3584</v>
      </c>
      <c r="H28" s="4">
        <v>3</v>
      </c>
      <c r="I28" s="4">
        <v>-12</v>
      </c>
      <c r="J28" s="4">
        <v>-9</v>
      </c>
      <c r="K28" s="4">
        <v>-3</v>
      </c>
    </row>
    <row r="29" spans="1:11" s="4" customFormat="1" ht="12.75" customHeight="1">
      <c r="A29" s="23"/>
      <c r="B29" s="24" t="s">
        <v>33</v>
      </c>
      <c r="C29" s="21">
        <v>494</v>
      </c>
      <c r="D29" s="25">
        <v>1607</v>
      </c>
      <c r="E29" s="21">
        <v>899</v>
      </c>
      <c r="F29" s="22">
        <v>708</v>
      </c>
      <c r="H29" s="4">
        <v>-1</v>
      </c>
      <c r="I29" s="4">
        <v>2</v>
      </c>
      <c r="J29" s="4">
        <v>2</v>
      </c>
      <c r="K29" s="4">
        <v>0</v>
      </c>
    </row>
    <row r="30" spans="1:11" s="4" customFormat="1" ht="12.75" customHeight="1">
      <c r="A30" s="23"/>
      <c r="B30" s="24" t="s">
        <v>34</v>
      </c>
      <c r="C30" s="21">
        <v>475</v>
      </c>
      <c r="D30" s="25">
        <v>1613</v>
      </c>
      <c r="E30" s="21">
        <v>831</v>
      </c>
      <c r="F30" s="22">
        <v>782</v>
      </c>
      <c r="H30" s="4">
        <v>-2</v>
      </c>
      <c r="I30" s="4">
        <v>-6</v>
      </c>
      <c r="J30" s="4">
        <v>-5</v>
      </c>
      <c r="K30" s="4">
        <v>-1</v>
      </c>
    </row>
    <row r="31" spans="1:6" s="4" customFormat="1" ht="12.75" customHeight="1">
      <c r="A31" s="19" t="s">
        <v>35</v>
      </c>
      <c r="B31" s="20"/>
      <c r="C31" s="21">
        <v>5449</v>
      </c>
      <c r="D31" s="21">
        <v>13380</v>
      </c>
      <c r="E31" s="21">
        <v>6897</v>
      </c>
      <c r="F31" s="22">
        <v>6483</v>
      </c>
    </row>
    <row r="32" spans="1:11" s="4" customFormat="1" ht="12.75" customHeight="1">
      <c r="A32" s="23"/>
      <c r="B32" s="24" t="s">
        <v>36</v>
      </c>
      <c r="C32" s="21">
        <v>464</v>
      </c>
      <c r="D32" s="25">
        <v>1178</v>
      </c>
      <c r="E32" s="21">
        <v>601</v>
      </c>
      <c r="F32" s="22">
        <v>577</v>
      </c>
      <c r="H32" s="4">
        <v>4</v>
      </c>
      <c r="I32" s="4">
        <v>-1</v>
      </c>
      <c r="J32" s="4">
        <v>4</v>
      </c>
      <c r="K32" s="4">
        <v>-5</v>
      </c>
    </row>
    <row r="33" spans="1:11" s="4" customFormat="1" ht="12.75" customHeight="1">
      <c r="A33" s="23"/>
      <c r="B33" s="24" t="s">
        <v>37</v>
      </c>
      <c r="C33" s="21">
        <v>1051</v>
      </c>
      <c r="D33" s="25">
        <v>2686</v>
      </c>
      <c r="E33" s="21">
        <v>1376</v>
      </c>
      <c r="F33" s="22">
        <v>1310</v>
      </c>
      <c r="H33" s="4">
        <v>4</v>
      </c>
      <c r="I33" s="4">
        <v>12</v>
      </c>
      <c r="J33" s="4">
        <v>14</v>
      </c>
      <c r="K33" s="4">
        <v>-2</v>
      </c>
    </row>
    <row r="34" spans="1:11" s="4" customFormat="1" ht="12.75" customHeight="1">
      <c r="A34" s="23"/>
      <c r="B34" s="24" t="s">
        <v>38</v>
      </c>
      <c r="C34" s="21">
        <v>341</v>
      </c>
      <c r="D34" s="25">
        <v>1001</v>
      </c>
      <c r="E34" s="21">
        <v>515</v>
      </c>
      <c r="F34" s="22">
        <v>486</v>
      </c>
      <c r="H34" s="4">
        <v>4</v>
      </c>
      <c r="I34" s="4">
        <v>1</v>
      </c>
      <c r="J34" s="4">
        <v>0</v>
      </c>
      <c r="K34" s="4">
        <v>1</v>
      </c>
    </row>
    <row r="35" spans="1:11" s="4" customFormat="1" ht="12.75" customHeight="1">
      <c r="A35" s="23"/>
      <c r="B35" s="24" t="s">
        <v>39</v>
      </c>
      <c r="C35" s="21">
        <v>942</v>
      </c>
      <c r="D35" s="25">
        <v>1890</v>
      </c>
      <c r="E35" s="21">
        <v>1031</v>
      </c>
      <c r="F35" s="22">
        <v>859</v>
      </c>
      <c r="H35" s="4">
        <v>8</v>
      </c>
      <c r="I35" s="4">
        <v>9</v>
      </c>
      <c r="J35" s="4">
        <v>5</v>
      </c>
      <c r="K35" s="4">
        <v>4</v>
      </c>
    </row>
    <row r="36" spans="1:11" s="4" customFormat="1" ht="12.75" customHeight="1">
      <c r="A36" s="23"/>
      <c r="B36" s="24" t="s">
        <v>40</v>
      </c>
      <c r="C36" s="21">
        <v>135</v>
      </c>
      <c r="D36" s="25">
        <v>363</v>
      </c>
      <c r="E36" s="21">
        <v>194</v>
      </c>
      <c r="F36" s="22">
        <v>169</v>
      </c>
      <c r="H36" s="4">
        <v>1</v>
      </c>
      <c r="I36" s="4">
        <v>-1</v>
      </c>
      <c r="J36" s="4">
        <v>-1</v>
      </c>
      <c r="K36" s="4">
        <v>0</v>
      </c>
    </row>
    <row r="37" spans="1:11" s="4" customFormat="1" ht="12.75" customHeight="1">
      <c r="A37" s="23"/>
      <c r="B37" s="24" t="s">
        <v>41</v>
      </c>
      <c r="C37" s="21">
        <v>961</v>
      </c>
      <c r="D37" s="25">
        <v>2253</v>
      </c>
      <c r="E37" s="21">
        <v>1150</v>
      </c>
      <c r="F37" s="22">
        <v>1103</v>
      </c>
      <c r="H37" s="4">
        <v>0</v>
      </c>
      <c r="I37" s="4">
        <v>1</v>
      </c>
      <c r="J37" s="4">
        <v>-1</v>
      </c>
      <c r="K37" s="4">
        <v>2</v>
      </c>
    </row>
    <row r="38" spans="1:11" s="4" customFormat="1" ht="12.75" customHeight="1">
      <c r="A38" s="23"/>
      <c r="B38" s="24" t="s">
        <v>42</v>
      </c>
      <c r="C38" s="21">
        <v>813</v>
      </c>
      <c r="D38" s="25">
        <v>2290</v>
      </c>
      <c r="E38" s="21">
        <v>1151</v>
      </c>
      <c r="F38" s="22">
        <v>1139</v>
      </c>
      <c r="H38" s="4">
        <v>0</v>
      </c>
      <c r="I38" s="4">
        <v>-17</v>
      </c>
      <c r="J38" s="4">
        <v>-11</v>
      </c>
      <c r="K38" s="4">
        <v>-6</v>
      </c>
    </row>
    <row r="39" spans="1:11" s="4" customFormat="1" ht="12.75" customHeight="1">
      <c r="A39" s="23"/>
      <c r="B39" s="24" t="s">
        <v>43</v>
      </c>
      <c r="C39" s="21">
        <v>0</v>
      </c>
      <c r="D39" s="25">
        <v>0</v>
      </c>
      <c r="E39" s="21">
        <v>0</v>
      </c>
      <c r="F39" s="22"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v>196</v>
      </c>
      <c r="D40" s="25">
        <v>476</v>
      </c>
      <c r="E40" s="21">
        <v>242</v>
      </c>
      <c r="F40" s="22">
        <v>234</v>
      </c>
      <c r="H40" s="4">
        <v>0</v>
      </c>
      <c r="I40" s="4">
        <v>-1</v>
      </c>
      <c r="J40" s="4">
        <v>0</v>
      </c>
      <c r="K40" s="4">
        <v>-1</v>
      </c>
    </row>
    <row r="41" spans="1:11" s="4" customFormat="1" ht="12.75" customHeight="1">
      <c r="A41" s="23"/>
      <c r="B41" s="24" t="s">
        <v>45</v>
      </c>
      <c r="C41" s="21">
        <v>158</v>
      </c>
      <c r="D41" s="25">
        <v>373</v>
      </c>
      <c r="E41" s="21">
        <v>182</v>
      </c>
      <c r="F41" s="22">
        <v>191</v>
      </c>
      <c r="H41" s="4">
        <v>-1</v>
      </c>
      <c r="I41" s="4">
        <v>-6</v>
      </c>
      <c r="J41" s="4">
        <v>-3</v>
      </c>
      <c r="K41" s="4">
        <v>-3</v>
      </c>
    </row>
    <row r="42" spans="1:11" s="4" customFormat="1" ht="12.75" customHeight="1">
      <c r="A42" s="23"/>
      <c r="B42" s="24" t="s">
        <v>46</v>
      </c>
      <c r="C42" s="21">
        <v>388</v>
      </c>
      <c r="D42" s="25">
        <v>870</v>
      </c>
      <c r="E42" s="21">
        <v>455</v>
      </c>
      <c r="F42" s="22">
        <v>415</v>
      </c>
      <c r="H42" s="4">
        <v>0</v>
      </c>
      <c r="I42" s="4">
        <v>-6</v>
      </c>
      <c r="J42" s="4">
        <v>-5</v>
      </c>
      <c r="K42" s="4">
        <v>-1</v>
      </c>
    </row>
    <row r="43" spans="1:6" s="4" customFormat="1" ht="12.75" customHeight="1">
      <c r="A43" s="19" t="s">
        <v>47</v>
      </c>
      <c r="B43" s="20"/>
      <c r="C43" s="21">
        <v>12398</v>
      </c>
      <c r="D43" s="21">
        <v>29017</v>
      </c>
      <c r="E43" s="21">
        <v>14820</v>
      </c>
      <c r="F43" s="22">
        <v>14197</v>
      </c>
    </row>
    <row r="44" spans="1:11" s="4" customFormat="1" ht="12.75" customHeight="1">
      <c r="A44" s="23"/>
      <c r="B44" s="24" t="s">
        <v>48</v>
      </c>
      <c r="C44" s="21">
        <v>866</v>
      </c>
      <c r="D44" s="25">
        <v>2066</v>
      </c>
      <c r="E44" s="21">
        <v>1056</v>
      </c>
      <c r="F44" s="22">
        <v>1010</v>
      </c>
      <c r="H44" s="4">
        <v>16</v>
      </c>
      <c r="I44" s="4">
        <v>37</v>
      </c>
      <c r="J44" s="4">
        <v>12</v>
      </c>
      <c r="K44" s="4">
        <v>25</v>
      </c>
    </row>
    <row r="45" spans="1:11" s="4" customFormat="1" ht="12.75" customHeight="1">
      <c r="A45" s="23"/>
      <c r="B45" s="24" t="s">
        <v>49</v>
      </c>
      <c r="C45" s="21">
        <v>179</v>
      </c>
      <c r="D45" s="25">
        <v>514</v>
      </c>
      <c r="E45" s="21">
        <v>256</v>
      </c>
      <c r="F45" s="22">
        <v>258</v>
      </c>
      <c r="H45" s="4">
        <v>-1</v>
      </c>
      <c r="I45" s="4">
        <v>-6</v>
      </c>
      <c r="J45" s="4">
        <v>-1</v>
      </c>
      <c r="K45" s="4">
        <v>-5</v>
      </c>
    </row>
    <row r="46" spans="1:11" s="4" customFormat="1" ht="12.75" customHeight="1">
      <c r="A46" s="23"/>
      <c r="B46" s="24" t="s">
        <v>50</v>
      </c>
      <c r="C46" s="21">
        <v>174</v>
      </c>
      <c r="D46" s="25">
        <v>437</v>
      </c>
      <c r="E46" s="21">
        <v>232</v>
      </c>
      <c r="F46" s="22">
        <v>205</v>
      </c>
      <c r="H46" s="4">
        <v>-1</v>
      </c>
      <c r="I46" s="4">
        <v>1</v>
      </c>
      <c r="J46" s="4">
        <v>1</v>
      </c>
      <c r="K46" s="4">
        <v>0</v>
      </c>
    </row>
    <row r="47" spans="1:11" s="4" customFormat="1" ht="12.75" customHeight="1">
      <c r="A47" s="23"/>
      <c r="B47" s="24" t="s">
        <v>51</v>
      </c>
      <c r="C47" s="21">
        <v>1475</v>
      </c>
      <c r="D47" s="25">
        <v>3753</v>
      </c>
      <c r="E47" s="21">
        <v>1892</v>
      </c>
      <c r="F47" s="22">
        <v>1861</v>
      </c>
      <c r="H47" s="4">
        <v>6</v>
      </c>
      <c r="I47" s="4">
        <v>-5</v>
      </c>
      <c r="J47" s="4">
        <v>5</v>
      </c>
      <c r="K47" s="4">
        <v>-10</v>
      </c>
    </row>
    <row r="48" spans="1:11" s="4" customFormat="1" ht="12.75" customHeight="1">
      <c r="A48" s="23"/>
      <c r="B48" s="24" t="s">
        <v>52</v>
      </c>
      <c r="C48" s="21">
        <v>3124</v>
      </c>
      <c r="D48" s="25">
        <v>6952</v>
      </c>
      <c r="E48" s="21">
        <v>3603</v>
      </c>
      <c r="F48" s="22">
        <v>3349</v>
      </c>
      <c r="H48" s="4">
        <v>23</v>
      </c>
      <c r="I48" s="4">
        <v>31</v>
      </c>
      <c r="J48" s="4">
        <v>10</v>
      </c>
      <c r="K48" s="4">
        <v>21</v>
      </c>
    </row>
    <row r="49" spans="1:11" s="4" customFormat="1" ht="12.75" customHeight="1">
      <c r="A49" s="23"/>
      <c r="B49" s="24" t="s">
        <v>53</v>
      </c>
      <c r="C49" s="21">
        <v>57</v>
      </c>
      <c r="D49" s="25">
        <v>206</v>
      </c>
      <c r="E49" s="21">
        <v>101</v>
      </c>
      <c r="F49" s="22">
        <v>105</v>
      </c>
      <c r="H49" s="4">
        <v>1</v>
      </c>
      <c r="I49" s="4">
        <v>3</v>
      </c>
      <c r="J49" s="4">
        <v>2</v>
      </c>
      <c r="K49" s="4">
        <v>1</v>
      </c>
    </row>
    <row r="50" spans="1:11" s="4" customFormat="1" ht="12.75" customHeight="1">
      <c r="A50" s="23"/>
      <c r="B50" s="24" t="s">
        <v>54</v>
      </c>
      <c r="C50" s="21">
        <v>753</v>
      </c>
      <c r="D50" s="25">
        <v>1836</v>
      </c>
      <c r="E50" s="21">
        <v>959</v>
      </c>
      <c r="F50" s="22">
        <v>877</v>
      </c>
      <c r="H50" s="4">
        <v>-6</v>
      </c>
      <c r="I50" s="4">
        <v>-12</v>
      </c>
      <c r="J50" s="4">
        <v>-10</v>
      </c>
      <c r="K50" s="4">
        <v>-2</v>
      </c>
    </row>
    <row r="51" spans="1:11" s="4" customFormat="1" ht="12.75" customHeight="1">
      <c r="A51" s="23"/>
      <c r="B51" s="24" t="s">
        <v>55</v>
      </c>
      <c r="C51" s="21">
        <v>1954</v>
      </c>
      <c r="D51" s="25">
        <v>4136</v>
      </c>
      <c r="E51" s="21">
        <v>2230</v>
      </c>
      <c r="F51" s="22">
        <v>1906</v>
      </c>
      <c r="H51" s="4">
        <v>-5</v>
      </c>
      <c r="I51" s="4">
        <v>-21</v>
      </c>
      <c r="J51" s="4">
        <v>-12</v>
      </c>
      <c r="K51" s="4">
        <v>-9</v>
      </c>
    </row>
    <row r="52" spans="1:11" s="4" customFormat="1" ht="12.75" customHeight="1">
      <c r="A52" s="23"/>
      <c r="B52" s="24" t="s">
        <v>56</v>
      </c>
      <c r="C52" s="21">
        <v>257</v>
      </c>
      <c r="D52" s="25">
        <v>610</v>
      </c>
      <c r="E52" s="21">
        <v>278</v>
      </c>
      <c r="F52" s="22">
        <v>332</v>
      </c>
      <c r="H52" s="4">
        <v>1</v>
      </c>
      <c r="I52" s="4">
        <v>0</v>
      </c>
      <c r="J52" s="4">
        <v>-2</v>
      </c>
      <c r="K52" s="4">
        <v>2</v>
      </c>
    </row>
    <row r="53" spans="1:11" s="4" customFormat="1" ht="12.75" customHeight="1">
      <c r="A53" s="23"/>
      <c r="B53" s="24" t="s">
        <v>57</v>
      </c>
      <c r="C53" s="21">
        <v>241</v>
      </c>
      <c r="D53" s="25">
        <v>567</v>
      </c>
      <c r="E53" s="21">
        <v>254</v>
      </c>
      <c r="F53" s="22">
        <v>313</v>
      </c>
      <c r="H53" s="4">
        <v>1</v>
      </c>
      <c r="I53" s="4">
        <v>6</v>
      </c>
      <c r="J53" s="4">
        <v>3</v>
      </c>
      <c r="K53" s="4">
        <v>3</v>
      </c>
    </row>
    <row r="54" spans="1:11" s="4" customFormat="1" ht="12.75" customHeight="1">
      <c r="A54" s="23"/>
      <c r="B54" s="24" t="s">
        <v>58</v>
      </c>
      <c r="C54" s="21">
        <v>155</v>
      </c>
      <c r="D54" s="25">
        <v>392</v>
      </c>
      <c r="E54" s="21">
        <v>171</v>
      </c>
      <c r="F54" s="22">
        <v>221</v>
      </c>
      <c r="H54" s="4">
        <v>1</v>
      </c>
      <c r="I54" s="4">
        <v>-5</v>
      </c>
      <c r="J54" s="4">
        <v>-1</v>
      </c>
      <c r="K54" s="4">
        <v>-4</v>
      </c>
    </row>
    <row r="55" spans="1:11" s="4" customFormat="1" ht="12.75" customHeight="1">
      <c r="A55" s="23"/>
      <c r="B55" s="24" t="s">
        <v>59</v>
      </c>
      <c r="C55" s="21">
        <v>377</v>
      </c>
      <c r="D55" s="25">
        <v>1054</v>
      </c>
      <c r="E55" s="21">
        <v>526</v>
      </c>
      <c r="F55" s="22">
        <v>528</v>
      </c>
      <c r="H55" s="4">
        <v>-2</v>
      </c>
      <c r="I55" s="4">
        <v>6</v>
      </c>
      <c r="J55" s="4">
        <v>3</v>
      </c>
      <c r="K55" s="4">
        <v>3</v>
      </c>
    </row>
    <row r="56" spans="1:11" s="4" customFormat="1" ht="12.75" customHeight="1">
      <c r="A56" s="23"/>
      <c r="B56" s="24" t="s">
        <v>60</v>
      </c>
      <c r="C56" s="21">
        <v>537</v>
      </c>
      <c r="D56" s="25">
        <v>1318</v>
      </c>
      <c r="E56" s="21">
        <v>672</v>
      </c>
      <c r="F56" s="22">
        <v>646</v>
      </c>
      <c r="H56" s="4">
        <v>-2</v>
      </c>
      <c r="I56" s="4">
        <v>-7</v>
      </c>
      <c r="J56" s="4">
        <v>-1</v>
      </c>
      <c r="K56" s="4">
        <v>-6</v>
      </c>
    </row>
    <row r="57" spans="1:11" s="4" customFormat="1" ht="12.75" customHeight="1">
      <c r="A57" s="23"/>
      <c r="B57" s="24" t="s">
        <v>61</v>
      </c>
      <c r="C57" s="21">
        <v>415</v>
      </c>
      <c r="D57" s="25">
        <v>1009</v>
      </c>
      <c r="E57" s="21">
        <v>496</v>
      </c>
      <c r="F57" s="22">
        <v>513</v>
      </c>
      <c r="H57" s="4">
        <v>-4</v>
      </c>
      <c r="I57" s="4">
        <v>-13</v>
      </c>
      <c r="J57" s="4">
        <v>-4</v>
      </c>
      <c r="K57" s="4">
        <v>-9</v>
      </c>
    </row>
    <row r="58" spans="1:11" s="4" customFormat="1" ht="12.75" customHeight="1">
      <c r="A58" s="23"/>
      <c r="B58" s="24" t="s">
        <v>62</v>
      </c>
      <c r="C58" s="21">
        <v>368</v>
      </c>
      <c r="D58" s="25">
        <v>971</v>
      </c>
      <c r="E58" s="21">
        <v>465</v>
      </c>
      <c r="F58" s="22">
        <v>506</v>
      </c>
      <c r="H58" s="4">
        <v>4</v>
      </c>
      <c r="I58" s="4">
        <v>5</v>
      </c>
      <c r="J58" s="4">
        <v>0</v>
      </c>
      <c r="K58" s="4">
        <v>5</v>
      </c>
    </row>
    <row r="59" spans="1:11" s="4" customFormat="1" ht="12.75" customHeight="1">
      <c r="A59" s="23"/>
      <c r="B59" s="24" t="s">
        <v>63</v>
      </c>
      <c r="C59" s="21">
        <v>530</v>
      </c>
      <c r="D59" s="25">
        <v>1000</v>
      </c>
      <c r="E59" s="21">
        <v>482</v>
      </c>
      <c r="F59" s="22">
        <v>518</v>
      </c>
      <c r="H59" s="4">
        <v>1</v>
      </c>
      <c r="I59" s="4">
        <v>-1</v>
      </c>
      <c r="J59" s="4">
        <v>-4</v>
      </c>
      <c r="K59" s="4">
        <v>3</v>
      </c>
    </row>
    <row r="60" spans="1:11" s="4" customFormat="1" ht="12.75" customHeight="1">
      <c r="A60" s="23"/>
      <c r="B60" s="24" t="s">
        <v>64</v>
      </c>
      <c r="C60" s="21">
        <v>419</v>
      </c>
      <c r="D60" s="25">
        <v>1062</v>
      </c>
      <c r="E60" s="21">
        <v>539</v>
      </c>
      <c r="F60" s="22">
        <v>523</v>
      </c>
      <c r="H60" s="4">
        <v>1</v>
      </c>
      <c r="I60" s="4">
        <v>-2</v>
      </c>
      <c r="J60" s="4">
        <v>-2</v>
      </c>
      <c r="K60" s="4">
        <v>0</v>
      </c>
    </row>
    <row r="61" spans="1:11" s="4" customFormat="1" ht="12.75" customHeight="1">
      <c r="A61" s="23"/>
      <c r="B61" s="24" t="s">
        <v>65</v>
      </c>
      <c r="C61" s="21">
        <v>513</v>
      </c>
      <c r="D61" s="25">
        <v>1123</v>
      </c>
      <c r="E61" s="21">
        <v>603</v>
      </c>
      <c r="F61" s="22">
        <v>520</v>
      </c>
      <c r="H61" s="4">
        <v>-3</v>
      </c>
      <c r="I61" s="4">
        <v>-10</v>
      </c>
      <c r="J61" s="4">
        <v>-9</v>
      </c>
      <c r="K61" s="4">
        <v>-1</v>
      </c>
    </row>
    <row r="62" spans="1:11" s="4" customFormat="1" ht="12.75" customHeight="1">
      <c r="A62" s="23"/>
      <c r="B62" s="24" t="s">
        <v>66</v>
      </c>
      <c r="C62" s="21">
        <v>0</v>
      </c>
      <c r="D62" s="25">
        <v>0</v>
      </c>
      <c r="E62" s="21">
        <v>0</v>
      </c>
      <c r="F62" s="22"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v>4</v>
      </c>
      <c r="D63" s="25">
        <v>11</v>
      </c>
      <c r="E63" s="21">
        <v>5</v>
      </c>
      <c r="F63" s="22"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v>0</v>
      </c>
      <c r="D64" s="25">
        <v>0</v>
      </c>
      <c r="E64" s="21">
        <v>0</v>
      </c>
      <c r="F64" s="22"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v>3844</v>
      </c>
      <c r="D65" s="21">
        <v>10376</v>
      </c>
      <c r="E65" s="21">
        <v>5214</v>
      </c>
      <c r="F65" s="22">
        <v>5162</v>
      </c>
    </row>
    <row r="66" spans="1:11" s="4" customFormat="1" ht="12.75" customHeight="1">
      <c r="A66" s="23"/>
      <c r="B66" s="24" t="s">
        <v>70</v>
      </c>
      <c r="C66" s="21">
        <v>46</v>
      </c>
      <c r="D66" s="25">
        <v>155</v>
      </c>
      <c r="E66" s="21">
        <v>76</v>
      </c>
      <c r="F66" s="22">
        <v>79</v>
      </c>
      <c r="H66" s="4">
        <v>0</v>
      </c>
      <c r="I66" s="4">
        <v>-1</v>
      </c>
      <c r="J66" s="4">
        <v>-1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v>353</v>
      </c>
      <c r="D67" s="25">
        <v>1022</v>
      </c>
      <c r="E67" s="21">
        <v>516</v>
      </c>
      <c r="F67" s="22">
        <v>506</v>
      </c>
      <c r="H67" s="4">
        <v>2</v>
      </c>
      <c r="I67" s="4">
        <v>3</v>
      </c>
      <c r="J67" s="4">
        <v>1</v>
      </c>
      <c r="K67" s="4">
        <v>2</v>
      </c>
    </row>
    <row r="68" spans="1:11" s="4" customFormat="1" ht="12.75" customHeight="1">
      <c r="A68" s="23"/>
      <c r="B68" s="24" t="s">
        <v>72</v>
      </c>
      <c r="C68" s="21">
        <v>853</v>
      </c>
      <c r="D68" s="25">
        <v>2397</v>
      </c>
      <c r="E68" s="21">
        <v>1218</v>
      </c>
      <c r="F68" s="22">
        <v>1179</v>
      </c>
      <c r="H68" s="4">
        <v>3</v>
      </c>
      <c r="I68" s="4">
        <v>0</v>
      </c>
      <c r="J68" s="4">
        <v>0</v>
      </c>
      <c r="K68" s="4">
        <v>0</v>
      </c>
    </row>
    <row r="69" spans="1:11" s="4" customFormat="1" ht="12.75" customHeight="1">
      <c r="A69" s="23"/>
      <c r="B69" s="24" t="s">
        <v>73</v>
      </c>
      <c r="C69" s="21">
        <v>133</v>
      </c>
      <c r="D69" s="25">
        <v>354</v>
      </c>
      <c r="E69" s="21">
        <v>185</v>
      </c>
      <c r="F69" s="22">
        <v>169</v>
      </c>
      <c r="H69" s="4">
        <v>-2</v>
      </c>
      <c r="I69" s="4">
        <v>-3</v>
      </c>
      <c r="J69" s="4">
        <v>-1</v>
      </c>
      <c r="K69" s="4">
        <v>-2</v>
      </c>
    </row>
    <row r="70" spans="1:11" s="4" customFormat="1" ht="12.75" customHeight="1">
      <c r="A70" s="23"/>
      <c r="B70" s="24" t="s">
        <v>74</v>
      </c>
      <c r="C70" s="21">
        <v>122</v>
      </c>
      <c r="D70" s="25">
        <v>438</v>
      </c>
      <c r="E70" s="21">
        <v>206</v>
      </c>
      <c r="F70" s="22">
        <v>232</v>
      </c>
      <c r="H70" s="4">
        <v>0</v>
      </c>
      <c r="I70" s="4">
        <v>-1</v>
      </c>
      <c r="J70" s="4">
        <v>0</v>
      </c>
      <c r="K70" s="4">
        <v>-1</v>
      </c>
    </row>
    <row r="71" spans="1:11" s="4" customFormat="1" ht="12.75" customHeight="1">
      <c r="A71" s="23"/>
      <c r="B71" s="24" t="s">
        <v>75</v>
      </c>
      <c r="C71" s="21">
        <v>84</v>
      </c>
      <c r="D71" s="25">
        <v>186</v>
      </c>
      <c r="E71" s="21">
        <v>98</v>
      </c>
      <c r="F71" s="22">
        <v>88</v>
      </c>
      <c r="H71" s="4">
        <v>1</v>
      </c>
      <c r="I71" s="4">
        <v>0</v>
      </c>
      <c r="J71" s="4">
        <v>0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v>136</v>
      </c>
      <c r="D72" s="25">
        <v>352</v>
      </c>
      <c r="E72" s="21">
        <v>185</v>
      </c>
      <c r="F72" s="22">
        <v>167</v>
      </c>
      <c r="H72" s="4">
        <v>2</v>
      </c>
      <c r="I72" s="4">
        <v>4</v>
      </c>
      <c r="J72" s="4">
        <v>2</v>
      </c>
      <c r="K72" s="4">
        <v>2</v>
      </c>
    </row>
    <row r="73" spans="1:11" s="4" customFormat="1" ht="12.75" customHeight="1">
      <c r="A73" s="23"/>
      <c r="B73" s="24" t="s">
        <v>77</v>
      </c>
      <c r="C73" s="21">
        <v>432</v>
      </c>
      <c r="D73" s="25">
        <v>1049</v>
      </c>
      <c r="E73" s="21">
        <v>536</v>
      </c>
      <c r="F73" s="22">
        <v>513</v>
      </c>
      <c r="H73" s="4">
        <v>167</v>
      </c>
      <c r="I73" s="4">
        <v>156</v>
      </c>
      <c r="J73" s="4">
        <v>130</v>
      </c>
      <c r="K73" s="4">
        <v>26</v>
      </c>
    </row>
    <row r="74" spans="1:11" s="4" customFormat="1" ht="12.75" customHeight="1">
      <c r="A74" s="23"/>
      <c r="B74" s="24" t="s">
        <v>78</v>
      </c>
      <c r="C74" s="21">
        <v>515</v>
      </c>
      <c r="D74" s="25">
        <v>1313</v>
      </c>
      <c r="E74" s="21">
        <v>653</v>
      </c>
      <c r="F74" s="22">
        <v>660</v>
      </c>
      <c r="H74" s="4">
        <v>2</v>
      </c>
      <c r="I74" s="4">
        <v>-6</v>
      </c>
      <c r="J74" s="4">
        <v>-1</v>
      </c>
      <c r="K74" s="4">
        <v>-5</v>
      </c>
    </row>
    <row r="75" spans="1:11" s="4" customFormat="1" ht="12.75" customHeight="1">
      <c r="A75" s="23"/>
      <c r="B75" s="24" t="s">
        <v>79</v>
      </c>
      <c r="C75" s="21">
        <v>470</v>
      </c>
      <c r="D75" s="25">
        <v>1120</v>
      </c>
      <c r="E75" s="21">
        <v>551</v>
      </c>
      <c r="F75" s="22">
        <v>569</v>
      </c>
      <c r="H75" s="4">
        <v>5</v>
      </c>
      <c r="I75" s="4">
        <v>3</v>
      </c>
      <c r="J75" s="4">
        <v>2</v>
      </c>
      <c r="K75" s="4">
        <v>1</v>
      </c>
    </row>
    <row r="76" spans="1:11" s="4" customFormat="1" ht="12.75" customHeight="1">
      <c r="A76" s="23"/>
      <c r="B76" s="24" t="s">
        <v>80</v>
      </c>
      <c r="C76" s="21">
        <v>448</v>
      </c>
      <c r="D76" s="25">
        <v>1238</v>
      </c>
      <c r="E76" s="21">
        <v>629</v>
      </c>
      <c r="F76" s="22">
        <v>609</v>
      </c>
      <c r="H76" s="4">
        <v>-1</v>
      </c>
      <c r="I76" s="4">
        <v>-4</v>
      </c>
      <c r="J76" s="4">
        <v>-3</v>
      </c>
      <c r="K76" s="4">
        <v>-1</v>
      </c>
    </row>
    <row r="77" spans="1:11" s="4" customFormat="1" ht="12.75" customHeight="1">
      <c r="A77" s="23"/>
      <c r="B77" s="24" t="s">
        <v>81</v>
      </c>
      <c r="C77" s="21">
        <v>148</v>
      </c>
      <c r="D77" s="25">
        <v>499</v>
      </c>
      <c r="E77" s="21">
        <v>225</v>
      </c>
      <c r="F77" s="22">
        <v>274</v>
      </c>
      <c r="H77" s="4">
        <v>3</v>
      </c>
      <c r="I77" s="4">
        <v>5</v>
      </c>
      <c r="J77" s="4">
        <v>1</v>
      </c>
      <c r="K77" s="4">
        <v>4</v>
      </c>
    </row>
    <row r="78" spans="1:11" s="4" customFormat="1" ht="12.75" customHeight="1" thickBot="1">
      <c r="A78" s="26"/>
      <c r="B78" s="27" t="s">
        <v>82</v>
      </c>
      <c r="C78" s="28">
        <v>104</v>
      </c>
      <c r="D78" s="29">
        <v>253</v>
      </c>
      <c r="E78" s="28">
        <v>136</v>
      </c>
      <c r="F78" s="30">
        <v>117</v>
      </c>
      <c r="H78" s="4">
        <v>-1</v>
      </c>
      <c r="I78" s="4">
        <v>-5</v>
      </c>
      <c r="J78" s="4">
        <v>-1</v>
      </c>
      <c r="K78" s="4">
        <v>-4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E43" sqref="E43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91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43674</v>
      </c>
      <c r="D4" s="17">
        <f>SUM(D5,D24,D27,D31,D43,D65)</f>
        <v>101831</v>
      </c>
      <c r="E4" s="16">
        <f>SUM(E5,E24,E27,E31,E43,E65)</f>
        <v>51592</v>
      </c>
      <c r="F4" s="18">
        <f>SUM(F5,F24,F27,F31,F43,F65)</f>
        <v>50239</v>
      </c>
      <c r="H4" s="6"/>
    </row>
    <row r="5" spans="1:6" s="4" customFormat="1" ht="12.75" customHeight="1">
      <c r="A5" s="19" t="s">
        <v>9</v>
      </c>
      <c r="B5" s="20"/>
      <c r="C5" s="21">
        <f>SUM(C6:C23)</f>
        <v>17160</v>
      </c>
      <c r="D5" s="21">
        <f>SUM(D6:D23)</f>
        <v>37329</v>
      </c>
      <c r="E5" s="21">
        <f>SUM(E6:E23)</f>
        <v>18719</v>
      </c>
      <c r="F5" s="22">
        <f>SUM(F6:F23)</f>
        <v>18610</v>
      </c>
    </row>
    <row r="6" spans="1:11" s="4" customFormat="1" ht="12.75" customHeight="1">
      <c r="A6" s="23"/>
      <c r="B6" s="24" t="s">
        <v>10</v>
      </c>
      <c r="C6" s="21">
        <f>'１１月'!C6+'１１月'!H6</f>
        <v>1860</v>
      </c>
      <c r="D6" s="25">
        <f>'１１月'!D6+'１１月'!I6</f>
        <v>4548</v>
      </c>
      <c r="E6" s="21">
        <f>'１１月'!E6+'１１月'!J6</f>
        <v>2269</v>
      </c>
      <c r="F6" s="22">
        <f>'１１月'!F6+'１１月'!K6</f>
        <v>2279</v>
      </c>
      <c r="H6" s="4">
        <v>-2</v>
      </c>
      <c r="I6" s="4">
        <v>-8</v>
      </c>
      <c r="J6" s="4">
        <v>-10</v>
      </c>
      <c r="K6" s="4">
        <v>2</v>
      </c>
    </row>
    <row r="7" spans="1:11" s="4" customFormat="1" ht="12.75" customHeight="1">
      <c r="A7" s="23"/>
      <c r="B7" s="24" t="s">
        <v>11</v>
      </c>
      <c r="C7" s="21">
        <f>'１１月'!C7+'１１月'!H7</f>
        <v>1117</v>
      </c>
      <c r="D7" s="25">
        <f>'１１月'!D7+'１１月'!I7</f>
        <v>2456</v>
      </c>
      <c r="E7" s="21">
        <f>'１１月'!E7+'１１月'!J7</f>
        <v>1315</v>
      </c>
      <c r="F7" s="22">
        <f>'１１月'!F7+'１１月'!K7</f>
        <v>1141</v>
      </c>
      <c r="H7" s="4">
        <v>5</v>
      </c>
      <c r="I7" s="4">
        <v>19</v>
      </c>
      <c r="J7" s="4">
        <v>6</v>
      </c>
      <c r="K7" s="4">
        <v>13</v>
      </c>
    </row>
    <row r="8" spans="1:11" s="4" customFormat="1" ht="12.75" customHeight="1">
      <c r="A8" s="23"/>
      <c r="B8" s="24" t="s">
        <v>12</v>
      </c>
      <c r="C8" s="21">
        <f>'１１月'!C8+'１１月'!H8</f>
        <v>705</v>
      </c>
      <c r="D8" s="25">
        <f>'１１月'!D8+'１１月'!I8</f>
        <v>1425</v>
      </c>
      <c r="E8" s="21">
        <f>'１１月'!E8+'１１月'!J8</f>
        <v>740</v>
      </c>
      <c r="F8" s="22">
        <f>'１１月'!F8+'１１月'!K8</f>
        <v>685</v>
      </c>
      <c r="H8" s="4">
        <v>3</v>
      </c>
      <c r="I8" s="4">
        <v>6</v>
      </c>
      <c r="J8" s="4">
        <v>1</v>
      </c>
      <c r="K8" s="4">
        <v>5</v>
      </c>
    </row>
    <row r="9" spans="1:11" s="4" customFormat="1" ht="12.75" customHeight="1">
      <c r="A9" s="23"/>
      <c r="B9" s="24" t="s">
        <v>13</v>
      </c>
      <c r="C9" s="21">
        <f>'１１月'!C9+'１１月'!H9</f>
        <v>3203</v>
      </c>
      <c r="D9" s="25">
        <f>'１１月'!D9+'１１月'!I9</f>
        <v>7076</v>
      </c>
      <c r="E9" s="21">
        <f>'１１月'!E9+'１１月'!J9</f>
        <v>3577</v>
      </c>
      <c r="F9" s="22">
        <f>'１１月'!F9+'１１月'!K9</f>
        <v>3499</v>
      </c>
      <c r="H9" s="4">
        <v>7</v>
      </c>
      <c r="I9" s="4">
        <v>20</v>
      </c>
      <c r="J9" s="4">
        <v>11</v>
      </c>
      <c r="K9" s="4">
        <v>9</v>
      </c>
    </row>
    <row r="10" spans="1:11" s="4" customFormat="1" ht="12.75" customHeight="1">
      <c r="A10" s="23"/>
      <c r="B10" s="24" t="s">
        <v>14</v>
      </c>
      <c r="C10" s="21">
        <f>'１１月'!C10+'１１月'!H10</f>
        <v>1482</v>
      </c>
      <c r="D10" s="25">
        <f>'１１月'!D10+'１１月'!I10</f>
        <v>4012</v>
      </c>
      <c r="E10" s="21">
        <f>'１１月'!E10+'１１月'!J10</f>
        <v>2006</v>
      </c>
      <c r="F10" s="22">
        <f>'１１月'!F10+'１１月'!K10</f>
        <v>2006</v>
      </c>
      <c r="H10" s="4">
        <v>2</v>
      </c>
      <c r="I10" s="4">
        <v>7</v>
      </c>
      <c r="J10" s="4">
        <v>3</v>
      </c>
      <c r="K10" s="4">
        <v>4</v>
      </c>
    </row>
    <row r="11" spans="1:11" s="4" customFormat="1" ht="12.75" customHeight="1">
      <c r="A11" s="23"/>
      <c r="B11" s="24" t="s">
        <v>15</v>
      </c>
      <c r="C11" s="21">
        <f>'１１月'!C11+'１１月'!H11</f>
        <v>422</v>
      </c>
      <c r="D11" s="25">
        <f>'１１月'!D11+'１１月'!I11</f>
        <v>803</v>
      </c>
      <c r="E11" s="21">
        <f>'１１月'!E11+'１１月'!J11</f>
        <v>410</v>
      </c>
      <c r="F11" s="22">
        <f>'１１月'!F11+'１１月'!K11</f>
        <v>393</v>
      </c>
      <c r="H11" s="4">
        <v>-3</v>
      </c>
      <c r="I11" s="4">
        <v>-5</v>
      </c>
      <c r="J11" s="4">
        <v>-2</v>
      </c>
      <c r="K11" s="4">
        <v>-3</v>
      </c>
    </row>
    <row r="12" spans="1:11" s="4" customFormat="1" ht="12.75" customHeight="1">
      <c r="A12" s="23"/>
      <c r="B12" s="24" t="s">
        <v>16</v>
      </c>
      <c r="C12" s="21">
        <f>'１１月'!C12+'１１月'!H12</f>
        <v>282</v>
      </c>
      <c r="D12" s="25">
        <f>'１１月'!D12+'１１月'!I12</f>
        <v>650</v>
      </c>
      <c r="E12" s="21">
        <f>'１１月'!E12+'１１月'!J12</f>
        <v>291</v>
      </c>
      <c r="F12" s="22">
        <f>'１１月'!F12+'１１月'!K12</f>
        <v>359</v>
      </c>
      <c r="H12" s="4">
        <v>-1</v>
      </c>
      <c r="I12" s="4">
        <v>-1</v>
      </c>
      <c r="J12" s="4">
        <v>2</v>
      </c>
      <c r="K12" s="4">
        <v>-3</v>
      </c>
    </row>
    <row r="13" spans="1:11" s="4" customFormat="1" ht="12.75" customHeight="1">
      <c r="A13" s="23"/>
      <c r="B13" s="24" t="s">
        <v>17</v>
      </c>
      <c r="C13" s="21">
        <f>'１１月'!C13+'１１月'!H13</f>
        <v>1267</v>
      </c>
      <c r="D13" s="25">
        <f>'１１月'!D13+'１１月'!I13</f>
        <v>2179</v>
      </c>
      <c r="E13" s="21">
        <f>'１１月'!E13+'１１月'!J13</f>
        <v>1068</v>
      </c>
      <c r="F13" s="22">
        <f>'１１月'!F13+'１１月'!K13</f>
        <v>1111</v>
      </c>
      <c r="H13" s="4">
        <v>1</v>
      </c>
      <c r="I13" s="4">
        <v>6</v>
      </c>
      <c r="J13" s="4">
        <v>-1</v>
      </c>
      <c r="K13" s="4">
        <v>7</v>
      </c>
    </row>
    <row r="14" spans="1:11" s="4" customFormat="1" ht="12.75" customHeight="1">
      <c r="A14" s="23"/>
      <c r="B14" s="24" t="s">
        <v>18</v>
      </c>
      <c r="C14" s="21">
        <f>'１１月'!C14+'１１月'!H14</f>
        <v>816</v>
      </c>
      <c r="D14" s="25">
        <f>'１１月'!D14+'１１月'!I14</f>
        <v>1544</v>
      </c>
      <c r="E14" s="21">
        <f>'１１月'!E14+'１１月'!J14</f>
        <v>750</v>
      </c>
      <c r="F14" s="22">
        <f>'１１月'!F14+'１１月'!K14</f>
        <v>794</v>
      </c>
      <c r="H14" s="4">
        <v>0</v>
      </c>
      <c r="I14" s="4">
        <v>-4</v>
      </c>
      <c r="J14" s="4">
        <v>-1</v>
      </c>
      <c r="K14" s="4">
        <v>-3</v>
      </c>
    </row>
    <row r="15" spans="1:11" s="4" customFormat="1" ht="12.75" customHeight="1">
      <c r="A15" s="23"/>
      <c r="B15" s="24" t="s">
        <v>19</v>
      </c>
      <c r="C15" s="21">
        <f>'１１月'!C15+'１１月'!H15</f>
        <v>853</v>
      </c>
      <c r="D15" s="25">
        <f>'１１月'!D15+'１１月'!I15</f>
        <v>1697</v>
      </c>
      <c r="E15" s="21">
        <f>'１１月'!E15+'１１月'!J15</f>
        <v>835</v>
      </c>
      <c r="F15" s="22">
        <f>'１１月'!F15+'１１月'!K15</f>
        <v>862</v>
      </c>
      <c r="H15" s="4">
        <v>-3</v>
      </c>
      <c r="I15" s="4">
        <v>-5</v>
      </c>
      <c r="J15" s="4">
        <v>-4</v>
      </c>
      <c r="K15" s="4">
        <v>-1</v>
      </c>
    </row>
    <row r="16" spans="1:11" s="4" customFormat="1" ht="12.75" customHeight="1">
      <c r="A16" s="23"/>
      <c r="B16" s="24" t="s">
        <v>20</v>
      </c>
      <c r="C16" s="21">
        <f>'１１月'!C16+'１１月'!H16</f>
        <v>582</v>
      </c>
      <c r="D16" s="25">
        <f>'１１月'!D16+'１１月'!I16</f>
        <v>1380</v>
      </c>
      <c r="E16" s="21">
        <f>'１１月'!E16+'１１月'!J16</f>
        <v>668</v>
      </c>
      <c r="F16" s="22">
        <f>'１１月'!F16+'１１月'!K16</f>
        <v>712</v>
      </c>
      <c r="H16" s="4">
        <v>-3</v>
      </c>
      <c r="I16" s="4">
        <v>-2</v>
      </c>
      <c r="J16" s="4">
        <v>-2</v>
      </c>
      <c r="K16" s="4">
        <v>0</v>
      </c>
    </row>
    <row r="17" spans="1:11" s="4" customFormat="1" ht="12.75" customHeight="1">
      <c r="A17" s="23"/>
      <c r="B17" s="24" t="s">
        <v>21</v>
      </c>
      <c r="C17" s="21">
        <f>'１１月'!C17+'１１月'!H17</f>
        <v>561</v>
      </c>
      <c r="D17" s="25">
        <f>'１１月'!D17+'１１月'!I17</f>
        <v>1351</v>
      </c>
      <c r="E17" s="21">
        <f>'１１月'!E17+'１１月'!J17</f>
        <v>671</v>
      </c>
      <c r="F17" s="22">
        <f>'１１月'!F17+'１１月'!K17</f>
        <v>680</v>
      </c>
      <c r="H17" s="4">
        <v>1</v>
      </c>
      <c r="I17" s="4">
        <v>6</v>
      </c>
      <c r="J17" s="4">
        <v>1</v>
      </c>
      <c r="K17" s="4">
        <v>5</v>
      </c>
    </row>
    <row r="18" spans="1:11" s="4" customFormat="1" ht="12.75" customHeight="1">
      <c r="A18" s="23"/>
      <c r="B18" s="24" t="s">
        <v>22</v>
      </c>
      <c r="C18" s="21">
        <f>'１１月'!C18+'１１月'!H18</f>
        <v>541</v>
      </c>
      <c r="D18" s="25">
        <f>'１１月'!D18+'１１月'!I18</f>
        <v>1020</v>
      </c>
      <c r="E18" s="21">
        <f>'１１月'!E18+'１１月'!J18</f>
        <v>529</v>
      </c>
      <c r="F18" s="22">
        <f>'１１月'!F18+'１１月'!K18</f>
        <v>491</v>
      </c>
      <c r="H18" s="4">
        <v>-1</v>
      </c>
      <c r="I18" s="4">
        <v>-1</v>
      </c>
      <c r="J18" s="4">
        <v>0</v>
      </c>
      <c r="K18" s="4">
        <v>-1</v>
      </c>
    </row>
    <row r="19" spans="1:11" s="4" customFormat="1" ht="12.75" customHeight="1">
      <c r="A19" s="23"/>
      <c r="B19" s="24" t="s">
        <v>23</v>
      </c>
      <c r="C19" s="21">
        <f>'１１月'!C19+'１１月'!H19</f>
        <v>550</v>
      </c>
      <c r="D19" s="25">
        <f>'１１月'!D19+'１１月'!I19</f>
        <v>1032</v>
      </c>
      <c r="E19" s="21">
        <f>'１１月'!E19+'１１月'!J19</f>
        <v>517</v>
      </c>
      <c r="F19" s="22">
        <f>'１１月'!F19+'１１月'!K19</f>
        <v>515</v>
      </c>
      <c r="H19" s="4">
        <v>4</v>
      </c>
      <c r="I19" s="4">
        <v>4</v>
      </c>
      <c r="J19" s="4">
        <v>4</v>
      </c>
      <c r="K19" s="4">
        <v>0</v>
      </c>
    </row>
    <row r="20" spans="1:11" s="4" customFormat="1" ht="12.75" customHeight="1">
      <c r="A20" s="23"/>
      <c r="B20" s="24" t="s">
        <v>24</v>
      </c>
      <c r="C20" s="21">
        <f>'１１月'!C20+'１１月'!H20</f>
        <v>840</v>
      </c>
      <c r="D20" s="25">
        <f>'１１月'!D20+'１１月'!I20</f>
        <v>1663</v>
      </c>
      <c r="E20" s="21">
        <f>'１１月'!E20+'１１月'!J20</f>
        <v>822</v>
      </c>
      <c r="F20" s="22">
        <f>'１１月'!F20+'１１月'!K20</f>
        <v>841</v>
      </c>
      <c r="H20" s="4">
        <v>-1</v>
      </c>
      <c r="I20" s="4">
        <v>-5</v>
      </c>
      <c r="J20" s="4">
        <v>-2</v>
      </c>
      <c r="K20" s="4">
        <v>-3</v>
      </c>
    </row>
    <row r="21" spans="1:11" s="4" customFormat="1" ht="12.75" customHeight="1">
      <c r="A21" s="23"/>
      <c r="B21" s="24" t="s">
        <v>25</v>
      </c>
      <c r="C21" s="21">
        <f>'１１月'!C21+'１１月'!H21</f>
        <v>822</v>
      </c>
      <c r="D21" s="25">
        <f>'１１月'!D21+'１１月'!I21</f>
        <v>1684</v>
      </c>
      <c r="E21" s="21">
        <f>'１１月'!E21+'１１月'!J21</f>
        <v>824</v>
      </c>
      <c r="F21" s="22">
        <f>'１１月'!F21+'１１月'!K21</f>
        <v>860</v>
      </c>
      <c r="H21" s="4">
        <v>-3</v>
      </c>
      <c r="I21" s="4">
        <v>-4</v>
      </c>
      <c r="J21" s="4">
        <v>1</v>
      </c>
      <c r="K21" s="4">
        <v>-5</v>
      </c>
    </row>
    <row r="22" spans="1:11" s="4" customFormat="1" ht="12.75" customHeight="1">
      <c r="A22" s="23"/>
      <c r="B22" s="24" t="s">
        <v>26</v>
      </c>
      <c r="C22" s="21">
        <f>'１１月'!C22+'１１月'!H22</f>
        <v>611</v>
      </c>
      <c r="D22" s="25">
        <f>'１１月'!D22+'１１月'!I22</f>
        <v>1355</v>
      </c>
      <c r="E22" s="21">
        <f>'１１月'!E22+'１１月'!J22</f>
        <v>682</v>
      </c>
      <c r="F22" s="22">
        <f>'１１月'!F22+'１１月'!K22</f>
        <v>673</v>
      </c>
      <c r="H22" s="4">
        <v>8</v>
      </c>
      <c r="I22" s="4">
        <v>10</v>
      </c>
      <c r="J22" s="4">
        <v>4</v>
      </c>
      <c r="K22" s="4">
        <v>6</v>
      </c>
    </row>
    <row r="23" spans="1:11" s="4" customFormat="1" ht="12.75" customHeight="1">
      <c r="A23" s="23"/>
      <c r="B23" s="24" t="s">
        <v>27</v>
      </c>
      <c r="C23" s="21">
        <f>'１１月'!C23+'１１月'!H23</f>
        <v>646</v>
      </c>
      <c r="D23" s="25">
        <f>'１１月'!D23+'１１月'!I23</f>
        <v>1454</v>
      </c>
      <c r="E23" s="21">
        <f>'１１月'!E23+'１１月'!J23</f>
        <v>745</v>
      </c>
      <c r="F23" s="22">
        <f>'１１月'!F23+'１１月'!K23</f>
        <v>709</v>
      </c>
      <c r="H23" s="4">
        <v>0</v>
      </c>
      <c r="I23" s="4">
        <v>-1</v>
      </c>
      <c r="J23" s="4">
        <v>0</v>
      </c>
      <c r="K23" s="4">
        <v>-1</v>
      </c>
    </row>
    <row r="24" spans="1:6" s="4" customFormat="1" ht="12.75" customHeight="1">
      <c r="A24" s="19" t="s">
        <v>28</v>
      </c>
      <c r="B24" s="20"/>
      <c r="C24" s="21">
        <f>SUM(C25:C26)</f>
        <v>365</v>
      </c>
      <c r="D24" s="21">
        <f>SUM(D25:D26)</f>
        <v>1125</v>
      </c>
      <c r="E24" s="21">
        <f>SUM(E25:E26)</f>
        <v>570</v>
      </c>
      <c r="F24" s="22">
        <f>SUM(F25:F26)</f>
        <v>555</v>
      </c>
    </row>
    <row r="25" spans="1:11" s="4" customFormat="1" ht="12.75" customHeight="1">
      <c r="A25" s="23"/>
      <c r="B25" s="24" t="s">
        <v>29</v>
      </c>
      <c r="C25" s="21">
        <f>'１１月'!C25+'１１月'!H25</f>
        <v>154</v>
      </c>
      <c r="D25" s="25">
        <f>'１１月'!D25+'１１月'!I25</f>
        <v>471</v>
      </c>
      <c r="E25" s="21">
        <f>'１１月'!E25+'１１月'!J25</f>
        <v>245</v>
      </c>
      <c r="F25" s="22">
        <f>'１１月'!F25+'１１月'!K25</f>
        <v>226</v>
      </c>
      <c r="H25" s="4">
        <v>-1</v>
      </c>
      <c r="I25" s="4">
        <v>-1</v>
      </c>
      <c r="J25" s="4">
        <v>0</v>
      </c>
      <c r="K25" s="4">
        <v>-1</v>
      </c>
    </row>
    <row r="26" spans="1:11" s="4" customFormat="1" ht="12.75" customHeight="1">
      <c r="A26" s="23"/>
      <c r="B26" s="24" t="s">
        <v>30</v>
      </c>
      <c r="C26" s="21">
        <f>'１１月'!C26+'１１月'!H26</f>
        <v>211</v>
      </c>
      <c r="D26" s="25">
        <f>'１１月'!D26+'１１月'!I26</f>
        <v>654</v>
      </c>
      <c r="E26" s="21">
        <f>'１１月'!E26+'１１月'!J26</f>
        <v>325</v>
      </c>
      <c r="F26" s="22">
        <f>'１１月'!F26+'１１月'!K26</f>
        <v>329</v>
      </c>
      <c r="H26" s="4">
        <v>-1</v>
      </c>
      <c r="I26" s="4">
        <v>-1</v>
      </c>
      <c r="J26" s="4">
        <v>-1</v>
      </c>
      <c r="K26" s="4">
        <v>0</v>
      </c>
    </row>
    <row r="27" spans="1:6" s="4" customFormat="1" ht="12.75" customHeight="1">
      <c r="A27" s="19" t="s">
        <v>31</v>
      </c>
      <c r="B27" s="20"/>
      <c r="C27" s="21">
        <f>SUM(C28:C30)</f>
        <v>4093</v>
      </c>
      <c r="D27" s="21">
        <f>SUM(D28:D30)</f>
        <v>10281</v>
      </c>
      <c r="E27" s="21">
        <f>SUM(E28:E30)</f>
        <v>5189</v>
      </c>
      <c r="F27" s="22">
        <f>SUM(F28:F30)</f>
        <v>5092</v>
      </c>
    </row>
    <row r="28" spans="1:11" s="4" customFormat="1" ht="12.75" customHeight="1">
      <c r="A28" s="23"/>
      <c r="B28" s="24" t="s">
        <v>32</v>
      </c>
      <c r="C28" s="21">
        <f>'１１月'!C28+'１１月'!H28</f>
        <v>3123</v>
      </c>
      <c r="D28" s="25">
        <f>'１１月'!D28+'１１月'!I28</f>
        <v>7070</v>
      </c>
      <c r="E28" s="21">
        <f>'１１月'!E28+'１１月'!J28</f>
        <v>3464</v>
      </c>
      <c r="F28" s="22">
        <f>'１１月'!F28+'１１月'!K28</f>
        <v>3606</v>
      </c>
      <c r="H28" s="4">
        <v>-6</v>
      </c>
      <c r="I28" s="4">
        <v>-14</v>
      </c>
      <c r="J28" s="4">
        <v>-13</v>
      </c>
      <c r="K28" s="4">
        <v>-1</v>
      </c>
    </row>
    <row r="29" spans="1:11" s="4" customFormat="1" ht="12.75" customHeight="1">
      <c r="A29" s="23"/>
      <c r="B29" s="24" t="s">
        <v>33</v>
      </c>
      <c r="C29" s="21">
        <f>'１１月'!C29+'１１月'!H29</f>
        <v>496</v>
      </c>
      <c r="D29" s="25">
        <f>'１１月'!D29+'１１月'!I29</f>
        <v>1608</v>
      </c>
      <c r="E29" s="21">
        <f>'１１月'!E29+'１１月'!J29</f>
        <v>901</v>
      </c>
      <c r="F29" s="22">
        <f>'１１月'!F29+'１１月'!K29</f>
        <v>707</v>
      </c>
      <c r="H29" s="4">
        <v>0</v>
      </c>
      <c r="I29" s="4">
        <v>-6</v>
      </c>
      <c r="J29" s="4">
        <v>-3</v>
      </c>
      <c r="K29" s="4">
        <v>-3</v>
      </c>
    </row>
    <row r="30" spans="1:11" s="4" customFormat="1" ht="12.75" customHeight="1">
      <c r="A30" s="23"/>
      <c r="B30" s="24" t="s">
        <v>34</v>
      </c>
      <c r="C30" s="21">
        <f>'１１月'!C30+'１１月'!H30</f>
        <v>474</v>
      </c>
      <c r="D30" s="25">
        <f>'１１月'!D30+'１１月'!I30</f>
        <v>1603</v>
      </c>
      <c r="E30" s="21">
        <f>'１１月'!E30+'１１月'!J30</f>
        <v>824</v>
      </c>
      <c r="F30" s="22">
        <f>'１１月'!F30+'１１月'!K30</f>
        <v>779</v>
      </c>
      <c r="H30" s="4">
        <v>-1</v>
      </c>
      <c r="I30" s="4">
        <v>0</v>
      </c>
      <c r="J30" s="4">
        <v>1</v>
      </c>
      <c r="K30" s="4">
        <v>-1</v>
      </c>
    </row>
    <row r="31" spans="1:6" s="4" customFormat="1" ht="12.75" customHeight="1">
      <c r="A31" s="19" t="s">
        <v>35</v>
      </c>
      <c r="B31" s="20"/>
      <c r="C31" s="21">
        <f>SUM(C32:C42)</f>
        <v>5499</v>
      </c>
      <c r="D31" s="21">
        <f>SUM(D32:D42)</f>
        <v>13346</v>
      </c>
      <c r="E31" s="21">
        <f>SUM(E32:E42)</f>
        <v>6896</v>
      </c>
      <c r="F31" s="22">
        <f>SUM(F32:F42)</f>
        <v>6450</v>
      </c>
    </row>
    <row r="32" spans="1:11" s="4" customFormat="1" ht="12.75" customHeight="1">
      <c r="A32" s="23"/>
      <c r="B32" s="24" t="s">
        <v>36</v>
      </c>
      <c r="C32" s="21">
        <f>'１１月'!C32+'１１月'!H32</f>
        <v>474</v>
      </c>
      <c r="D32" s="25">
        <f>'１１月'!D32+'１１月'!I32</f>
        <v>1190</v>
      </c>
      <c r="E32" s="21">
        <f>'１１月'!E32+'１１月'!J32</f>
        <v>616</v>
      </c>
      <c r="F32" s="22">
        <f>'１１月'!F32+'１１月'!K32</f>
        <v>574</v>
      </c>
      <c r="H32" s="4">
        <v>7</v>
      </c>
      <c r="I32" s="4">
        <v>9</v>
      </c>
      <c r="J32" s="4">
        <v>8</v>
      </c>
      <c r="K32" s="4">
        <v>1</v>
      </c>
    </row>
    <row r="33" spans="1:11" s="4" customFormat="1" ht="12.75" customHeight="1">
      <c r="A33" s="23"/>
      <c r="B33" s="24" t="s">
        <v>37</v>
      </c>
      <c r="C33" s="21">
        <f>'１１月'!C33+'１１月'!H33</f>
        <v>1047</v>
      </c>
      <c r="D33" s="25">
        <f>'１１月'!D33+'１１月'!I33</f>
        <v>2679</v>
      </c>
      <c r="E33" s="21">
        <f>'１１月'!E33+'１１月'!J33</f>
        <v>1384</v>
      </c>
      <c r="F33" s="22">
        <f>'１１月'!F33+'１１月'!K33</f>
        <v>1295</v>
      </c>
      <c r="H33" s="4">
        <v>-4</v>
      </c>
      <c r="I33" s="4">
        <v>-7</v>
      </c>
      <c r="J33" s="4">
        <v>-6</v>
      </c>
      <c r="K33" s="4">
        <v>-1</v>
      </c>
    </row>
    <row r="34" spans="1:11" s="4" customFormat="1" ht="12.75" customHeight="1">
      <c r="A34" s="23"/>
      <c r="B34" s="24" t="s">
        <v>38</v>
      </c>
      <c r="C34" s="21">
        <f>'１１月'!C34+'１１月'!H34</f>
        <v>342</v>
      </c>
      <c r="D34" s="25">
        <f>'１１月'!D34+'１１月'!I34</f>
        <v>991</v>
      </c>
      <c r="E34" s="21">
        <f>'１１月'!E34+'１１月'!J34</f>
        <v>510</v>
      </c>
      <c r="F34" s="22">
        <f>'１１月'!F34+'１１月'!K34</f>
        <v>481</v>
      </c>
      <c r="H34" s="4">
        <v>-1</v>
      </c>
      <c r="I34" s="4">
        <v>-2</v>
      </c>
      <c r="J34" s="4">
        <v>0</v>
      </c>
      <c r="K34" s="4">
        <v>-2</v>
      </c>
    </row>
    <row r="35" spans="1:11" s="4" customFormat="1" ht="12.75" customHeight="1">
      <c r="A35" s="23"/>
      <c r="B35" s="24" t="s">
        <v>39</v>
      </c>
      <c r="C35" s="21">
        <f>'１１月'!C35+'１１月'!H35</f>
        <v>955</v>
      </c>
      <c r="D35" s="25">
        <f>'１１月'!D35+'１１月'!I35</f>
        <v>1903</v>
      </c>
      <c r="E35" s="21">
        <f>'１１月'!E35+'１１月'!J35</f>
        <v>1029</v>
      </c>
      <c r="F35" s="22">
        <f>'１１月'!F35+'１１月'!K35</f>
        <v>874</v>
      </c>
      <c r="H35" s="4">
        <v>-2</v>
      </c>
      <c r="I35" s="4">
        <v>-1</v>
      </c>
      <c r="J35" s="4">
        <v>-1</v>
      </c>
      <c r="K35" s="4">
        <v>0</v>
      </c>
    </row>
    <row r="36" spans="1:11" s="4" customFormat="1" ht="12.75" customHeight="1">
      <c r="A36" s="23"/>
      <c r="B36" s="24" t="s">
        <v>40</v>
      </c>
      <c r="C36" s="21">
        <f>'１１月'!C36+'１１月'!H36</f>
        <v>133</v>
      </c>
      <c r="D36" s="25">
        <f>'１１月'!D36+'１１月'!I36</f>
        <v>360</v>
      </c>
      <c r="E36" s="21">
        <f>'１１月'!E36+'１１月'!J36</f>
        <v>192</v>
      </c>
      <c r="F36" s="22">
        <f>'１１月'!F36+'１１月'!K36</f>
        <v>168</v>
      </c>
      <c r="H36" s="4">
        <v>0</v>
      </c>
      <c r="I36" s="4">
        <v>0</v>
      </c>
      <c r="J36" s="4">
        <v>0</v>
      </c>
      <c r="K36" s="4">
        <v>0</v>
      </c>
    </row>
    <row r="37" spans="1:11" s="4" customFormat="1" ht="12.75" customHeight="1">
      <c r="A37" s="23"/>
      <c r="B37" s="24" t="s">
        <v>41</v>
      </c>
      <c r="C37" s="21">
        <f>'１１月'!C37+'１１月'!H37</f>
        <v>976</v>
      </c>
      <c r="D37" s="25">
        <f>'１１月'!D37+'１１月'!I37</f>
        <v>2238</v>
      </c>
      <c r="E37" s="21">
        <f>'１１月'!E37+'１１月'!J37</f>
        <v>1146</v>
      </c>
      <c r="F37" s="22">
        <f>'１１月'!F37+'１１月'!K37</f>
        <v>1092</v>
      </c>
      <c r="H37" s="4">
        <v>5</v>
      </c>
      <c r="I37" s="4">
        <v>10</v>
      </c>
      <c r="J37" s="4">
        <v>5</v>
      </c>
      <c r="K37" s="4">
        <v>5</v>
      </c>
    </row>
    <row r="38" spans="1:11" s="4" customFormat="1" ht="12.75" customHeight="1">
      <c r="A38" s="23"/>
      <c r="B38" s="24" t="s">
        <v>42</v>
      </c>
      <c r="C38" s="21">
        <f>'１１月'!C38+'１１月'!H38</f>
        <v>835</v>
      </c>
      <c r="D38" s="25">
        <f>'１１月'!D38+'１１月'!I38</f>
        <v>2288</v>
      </c>
      <c r="E38" s="21">
        <f>'１１月'!E38+'１１月'!J38</f>
        <v>1152</v>
      </c>
      <c r="F38" s="22">
        <f>'１１月'!F38+'１１月'!K38</f>
        <v>1136</v>
      </c>
      <c r="H38" s="4">
        <v>1</v>
      </c>
      <c r="I38" s="4">
        <v>-7</v>
      </c>
      <c r="J38" s="4">
        <v>0</v>
      </c>
      <c r="K38" s="4">
        <v>-7</v>
      </c>
    </row>
    <row r="39" spans="1:11" s="4" customFormat="1" ht="12.75" customHeight="1">
      <c r="A39" s="23"/>
      <c r="B39" s="24" t="s">
        <v>43</v>
      </c>
      <c r="C39" s="21">
        <f>'１１月'!C39+'１１月'!H39</f>
        <v>0</v>
      </c>
      <c r="D39" s="25">
        <f>'１１月'!D39+'１１月'!I39</f>
        <v>0</v>
      </c>
      <c r="E39" s="21">
        <f>'１１月'!E39+'１１月'!J39</f>
        <v>0</v>
      </c>
      <c r="F39" s="22">
        <f>'１１月'!F39+'１１月'!K39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'１１月'!C40+'１１月'!H40</f>
        <v>193</v>
      </c>
      <c r="D40" s="25">
        <f>'１１月'!D40+'１１月'!I40</f>
        <v>462</v>
      </c>
      <c r="E40" s="21">
        <f>'１１月'!E40+'１１月'!J40</f>
        <v>238</v>
      </c>
      <c r="F40" s="22">
        <f>'１１月'!F40+'１１月'!K40</f>
        <v>224</v>
      </c>
      <c r="H40" s="4">
        <v>-1</v>
      </c>
      <c r="I40" s="4">
        <v>1</v>
      </c>
      <c r="J40" s="4">
        <v>0</v>
      </c>
      <c r="K40" s="4">
        <v>1</v>
      </c>
    </row>
    <row r="41" spans="1:11" s="4" customFormat="1" ht="12.75" customHeight="1">
      <c r="A41" s="23"/>
      <c r="B41" s="24" t="s">
        <v>45</v>
      </c>
      <c r="C41" s="21">
        <f>'１１月'!C41+'１１月'!H41</f>
        <v>157</v>
      </c>
      <c r="D41" s="25">
        <f>'１１月'!D41+'１１月'!I41</f>
        <v>375</v>
      </c>
      <c r="E41" s="21">
        <f>'１１月'!E41+'１１月'!J41</f>
        <v>183</v>
      </c>
      <c r="F41" s="22">
        <f>'１１月'!F41+'１１月'!K41</f>
        <v>192</v>
      </c>
      <c r="H41" s="4">
        <v>1</v>
      </c>
      <c r="I41" s="4">
        <v>2</v>
      </c>
      <c r="J41" s="4">
        <v>0</v>
      </c>
      <c r="K41" s="4">
        <v>2</v>
      </c>
    </row>
    <row r="42" spans="1:11" s="4" customFormat="1" ht="12.75" customHeight="1">
      <c r="A42" s="23"/>
      <c r="B42" s="24" t="s">
        <v>46</v>
      </c>
      <c r="C42" s="21">
        <f>'１１月'!C42+'１１月'!H42</f>
        <v>387</v>
      </c>
      <c r="D42" s="25">
        <f>'１１月'!D42+'１１月'!I42</f>
        <v>860</v>
      </c>
      <c r="E42" s="21">
        <f>'１１月'!E42+'１１月'!J42</f>
        <v>446</v>
      </c>
      <c r="F42" s="22">
        <f>'１１月'!F42+'１１月'!K42</f>
        <v>414</v>
      </c>
      <c r="H42" s="4">
        <v>2</v>
      </c>
      <c r="I42" s="4">
        <v>0</v>
      </c>
      <c r="J42" s="4">
        <v>-3</v>
      </c>
      <c r="K42" s="4">
        <v>3</v>
      </c>
    </row>
    <row r="43" spans="1:6" s="4" customFormat="1" ht="12.75" customHeight="1">
      <c r="A43" s="19" t="s">
        <v>47</v>
      </c>
      <c r="B43" s="20"/>
      <c r="C43" s="21">
        <f>SUM(C44:C64)</f>
        <v>12572</v>
      </c>
      <c r="D43" s="21">
        <f>SUM(D44:D64)</f>
        <v>29300</v>
      </c>
      <c r="E43" s="21">
        <f>SUM(E44:E64)</f>
        <v>14946</v>
      </c>
      <c r="F43" s="22">
        <f>SUM(F44:F64)</f>
        <v>14354</v>
      </c>
    </row>
    <row r="44" spans="1:11" s="4" customFormat="1" ht="12.75" customHeight="1">
      <c r="A44" s="23"/>
      <c r="B44" s="24" t="s">
        <v>48</v>
      </c>
      <c r="C44" s="21">
        <f>'１１月'!C44+'１１月'!H44</f>
        <v>928</v>
      </c>
      <c r="D44" s="25">
        <f>'１１月'!D44+'１１月'!I44</f>
        <v>2235</v>
      </c>
      <c r="E44" s="21">
        <f>'１１月'!E44+'１１月'!J44</f>
        <v>1134</v>
      </c>
      <c r="F44" s="22">
        <f>'１１月'!F44+'１１月'!K44</f>
        <v>1101</v>
      </c>
      <c r="H44" s="4">
        <v>2</v>
      </c>
      <c r="I44" s="4">
        <v>3</v>
      </c>
      <c r="J44" s="4">
        <v>-2</v>
      </c>
      <c r="K44" s="4">
        <v>5</v>
      </c>
    </row>
    <row r="45" spans="1:11" s="4" customFormat="1" ht="12.75" customHeight="1">
      <c r="A45" s="23"/>
      <c r="B45" s="24" t="s">
        <v>49</v>
      </c>
      <c r="C45" s="21">
        <f>'１１月'!C45+'１１月'!H45</f>
        <v>181</v>
      </c>
      <c r="D45" s="25">
        <f>'１１月'!D45+'１１月'!I45</f>
        <v>521</v>
      </c>
      <c r="E45" s="21">
        <f>'１１月'!E45+'１１月'!J45</f>
        <v>260</v>
      </c>
      <c r="F45" s="22">
        <f>'１１月'!F45+'１１月'!K45</f>
        <v>261</v>
      </c>
      <c r="H45" s="4">
        <v>0</v>
      </c>
      <c r="I45" s="4">
        <v>0</v>
      </c>
      <c r="J45" s="4">
        <v>0</v>
      </c>
      <c r="K45" s="4">
        <v>0</v>
      </c>
    </row>
    <row r="46" spans="1:11" s="4" customFormat="1" ht="12.75" customHeight="1">
      <c r="A46" s="23"/>
      <c r="B46" s="24" t="s">
        <v>50</v>
      </c>
      <c r="C46" s="21">
        <f>'１１月'!C46+'１１月'!H46</f>
        <v>175</v>
      </c>
      <c r="D46" s="25">
        <f>'１１月'!D46+'１１月'!I46</f>
        <v>442</v>
      </c>
      <c r="E46" s="21">
        <f>'１１月'!E46+'１１月'!J46</f>
        <v>235</v>
      </c>
      <c r="F46" s="22">
        <f>'１１月'!F46+'１１月'!K46</f>
        <v>207</v>
      </c>
      <c r="H46" s="4">
        <v>3</v>
      </c>
      <c r="I46" s="4">
        <v>9</v>
      </c>
      <c r="J46" s="4">
        <v>4</v>
      </c>
      <c r="K46" s="4">
        <v>5</v>
      </c>
    </row>
    <row r="47" spans="1:11" s="4" customFormat="1" ht="12.75" customHeight="1">
      <c r="A47" s="23"/>
      <c r="B47" s="24" t="s">
        <v>51</v>
      </c>
      <c r="C47" s="21">
        <f>'１１月'!C47+'１１月'!H47</f>
        <v>1486</v>
      </c>
      <c r="D47" s="25">
        <f>'１１月'!D47+'１１月'!I47</f>
        <v>3749</v>
      </c>
      <c r="E47" s="21">
        <f>'１１月'!E47+'１１月'!J47</f>
        <v>1902</v>
      </c>
      <c r="F47" s="22">
        <f>'１１月'!F47+'１１月'!K47</f>
        <v>1847</v>
      </c>
      <c r="H47" s="4">
        <v>-3</v>
      </c>
      <c r="I47" s="4">
        <v>-6</v>
      </c>
      <c r="J47" s="4">
        <v>-3</v>
      </c>
      <c r="K47" s="4">
        <v>-3</v>
      </c>
    </row>
    <row r="48" spans="1:11" s="4" customFormat="1" ht="12.75" customHeight="1">
      <c r="A48" s="23"/>
      <c r="B48" s="24" t="s">
        <v>52</v>
      </c>
      <c r="C48" s="21">
        <f>'１１月'!C48+'１１月'!H48</f>
        <v>3176</v>
      </c>
      <c r="D48" s="25">
        <f>'１１月'!D48+'１１月'!I48</f>
        <v>7040</v>
      </c>
      <c r="E48" s="21">
        <f>'１１月'!E48+'１１月'!J48</f>
        <v>3644</v>
      </c>
      <c r="F48" s="22">
        <f>'１１月'!F48+'１１月'!K48</f>
        <v>3396</v>
      </c>
      <c r="H48" s="4">
        <v>8</v>
      </c>
      <c r="I48" s="4">
        <v>22</v>
      </c>
      <c r="J48" s="4">
        <v>8</v>
      </c>
      <c r="K48" s="4">
        <v>14</v>
      </c>
    </row>
    <row r="49" spans="1:11" s="4" customFormat="1" ht="12.75" customHeight="1">
      <c r="A49" s="23"/>
      <c r="B49" s="24" t="s">
        <v>53</v>
      </c>
      <c r="C49" s="21">
        <f>'１１月'!C49+'１１月'!H49</f>
        <v>58</v>
      </c>
      <c r="D49" s="25">
        <f>'１１月'!D49+'１１月'!I49</f>
        <v>208</v>
      </c>
      <c r="E49" s="21">
        <f>'１１月'!E49+'１１月'!J49</f>
        <v>101</v>
      </c>
      <c r="F49" s="22">
        <f>'１１月'!F49+'１１月'!K49</f>
        <v>107</v>
      </c>
      <c r="H49" s="4">
        <v>0</v>
      </c>
      <c r="I49" s="4">
        <v>0</v>
      </c>
      <c r="J49" s="4">
        <v>0</v>
      </c>
      <c r="K49" s="4">
        <v>0</v>
      </c>
    </row>
    <row r="50" spans="1:11" s="4" customFormat="1" ht="12.75" customHeight="1">
      <c r="A50" s="23"/>
      <c r="B50" s="24" t="s">
        <v>54</v>
      </c>
      <c r="C50" s="21">
        <f>'１１月'!C50+'１１月'!H50</f>
        <v>770</v>
      </c>
      <c r="D50" s="25">
        <f>'１１月'!D50+'１１月'!I50</f>
        <v>1845</v>
      </c>
      <c r="E50" s="21">
        <f>'１１月'!E50+'１１月'!J50</f>
        <v>954</v>
      </c>
      <c r="F50" s="22">
        <f>'１１月'!F50+'１１月'!K50</f>
        <v>891</v>
      </c>
      <c r="H50" s="4">
        <v>-3</v>
      </c>
      <c r="I50" s="4">
        <v>-10</v>
      </c>
      <c r="J50" s="4">
        <v>-3</v>
      </c>
      <c r="K50" s="4">
        <v>-7</v>
      </c>
    </row>
    <row r="51" spans="1:11" s="4" customFormat="1" ht="12.75" customHeight="1">
      <c r="A51" s="23"/>
      <c r="B51" s="24" t="s">
        <v>55</v>
      </c>
      <c r="C51" s="21">
        <f>'１１月'!C51+'１１月'!H51</f>
        <v>1957</v>
      </c>
      <c r="D51" s="25">
        <f>'１１月'!D51+'１１月'!I51</f>
        <v>4085</v>
      </c>
      <c r="E51" s="21">
        <f>'１１月'!E51+'１１月'!J51</f>
        <v>2217</v>
      </c>
      <c r="F51" s="22">
        <f>'１１月'!F51+'１１月'!K51</f>
        <v>1868</v>
      </c>
      <c r="H51" s="4">
        <v>-6</v>
      </c>
      <c r="I51" s="4">
        <v>-10</v>
      </c>
      <c r="J51" s="4">
        <v>-8</v>
      </c>
      <c r="K51" s="4">
        <v>-2</v>
      </c>
    </row>
    <row r="52" spans="1:11" s="4" customFormat="1" ht="12.75" customHeight="1">
      <c r="A52" s="23"/>
      <c r="B52" s="24" t="s">
        <v>56</v>
      </c>
      <c r="C52" s="21">
        <f>'１１月'!C52+'１１月'!H52</f>
        <v>262</v>
      </c>
      <c r="D52" s="25">
        <f>'１１月'!D52+'１１月'!I52</f>
        <v>615</v>
      </c>
      <c r="E52" s="21">
        <f>'１１月'!E52+'１１月'!J52</f>
        <v>282</v>
      </c>
      <c r="F52" s="22">
        <f>'１１月'!F52+'１１月'!K52</f>
        <v>333</v>
      </c>
      <c r="H52" s="4">
        <v>-2</v>
      </c>
      <c r="I52" s="4">
        <v>-5</v>
      </c>
      <c r="J52" s="4">
        <v>1</v>
      </c>
      <c r="K52" s="4">
        <v>-6</v>
      </c>
    </row>
    <row r="53" spans="1:11" s="4" customFormat="1" ht="12.75" customHeight="1">
      <c r="A53" s="23"/>
      <c r="B53" s="24" t="s">
        <v>57</v>
      </c>
      <c r="C53" s="21">
        <f>'１１月'!C53+'１１月'!H53</f>
        <v>239</v>
      </c>
      <c r="D53" s="25">
        <f>'１１月'!D53+'１１月'!I53</f>
        <v>576</v>
      </c>
      <c r="E53" s="21">
        <f>'１１月'!E53+'１１月'!J53</f>
        <v>256</v>
      </c>
      <c r="F53" s="22">
        <f>'１１月'!F53+'１１月'!K53</f>
        <v>320</v>
      </c>
      <c r="H53" s="4">
        <v>1</v>
      </c>
      <c r="I53" s="4">
        <v>2</v>
      </c>
      <c r="J53" s="4">
        <v>2</v>
      </c>
      <c r="K53" s="4">
        <v>0</v>
      </c>
    </row>
    <row r="54" spans="1:11" s="4" customFormat="1" ht="12.75" customHeight="1">
      <c r="A54" s="23"/>
      <c r="B54" s="24" t="s">
        <v>58</v>
      </c>
      <c r="C54" s="21">
        <f>'１１月'!C54+'１１月'!H54</f>
        <v>153</v>
      </c>
      <c r="D54" s="25">
        <f>'１１月'!D54+'１１月'!I54</f>
        <v>381</v>
      </c>
      <c r="E54" s="21">
        <f>'１１月'!E54+'１１月'!J54</f>
        <v>166</v>
      </c>
      <c r="F54" s="22">
        <f>'１１月'!F54+'１１月'!K54</f>
        <v>215</v>
      </c>
      <c r="H54" s="4">
        <v>0</v>
      </c>
      <c r="I54" s="4">
        <v>0</v>
      </c>
      <c r="J54" s="4">
        <v>0</v>
      </c>
      <c r="K54" s="4">
        <v>0</v>
      </c>
    </row>
    <row r="55" spans="1:11" s="4" customFormat="1" ht="12.75" customHeight="1">
      <c r="A55" s="23"/>
      <c r="B55" s="24" t="s">
        <v>59</v>
      </c>
      <c r="C55" s="21">
        <f>'１１月'!C55+'１１月'!H55</f>
        <v>384</v>
      </c>
      <c r="D55" s="25">
        <f>'１１月'!D55+'１１月'!I55</f>
        <v>1097</v>
      </c>
      <c r="E55" s="21">
        <f>'１１月'!E55+'１１月'!J55</f>
        <v>546</v>
      </c>
      <c r="F55" s="22">
        <f>'１１月'!F55+'１１月'!K55</f>
        <v>551</v>
      </c>
      <c r="H55" s="4">
        <v>4</v>
      </c>
      <c r="I55" s="4">
        <v>15</v>
      </c>
      <c r="J55" s="4">
        <v>7</v>
      </c>
      <c r="K55" s="4">
        <v>8</v>
      </c>
    </row>
    <row r="56" spans="1:11" s="4" customFormat="1" ht="12.75" customHeight="1">
      <c r="A56" s="23"/>
      <c r="B56" s="24" t="s">
        <v>60</v>
      </c>
      <c r="C56" s="21">
        <f>'１１月'!C56+'１１月'!H56</f>
        <v>552</v>
      </c>
      <c r="D56" s="25">
        <f>'１１月'!D56+'１１月'!I56</f>
        <v>1360</v>
      </c>
      <c r="E56" s="21">
        <f>'１１月'!E56+'１１月'!J56</f>
        <v>692</v>
      </c>
      <c r="F56" s="22">
        <f>'１１月'!F56+'１１月'!K56</f>
        <v>668</v>
      </c>
      <c r="H56" s="4">
        <v>-1</v>
      </c>
      <c r="I56" s="4">
        <v>-4</v>
      </c>
      <c r="J56" s="4">
        <v>-3</v>
      </c>
      <c r="K56" s="4">
        <v>-1</v>
      </c>
    </row>
    <row r="57" spans="1:11" s="4" customFormat="1" ht="12.75" customHeight="1">
      <c r="A57" s="23"/>
      <c r="B57" s="24" t="s">
        <v>61</v>
      </c>
      <c r="C57" s="21">
        <f>'１１月'!C57+'１１月'!H57</f>
        <v>412</v>
      </c>
      <c r="D57" s="25">
        <f>'１１月'!D57+'１１月'!I57</f>
        <v>996</v>
      </c>
      <c r="E57" s="21">
        <f>'１１月'!E57+'１１月'!J57</f>
        <v>490</v>
      </c>
      <c r="F57" s="22">
        <f>'１１月'!F57+'１１月'!K57</f>
        <v>506</v>
      </c>
      <c r="H57" s="4">
        <v>2</v>
      </c>
      <c r="I57" s="4">
        <v>-1</v>
      </c>
      <c r="J57" s="4">
        <v>-1</v>
      </c>
      <c r="K57" s="4">
        <v>0</v>
      </c>
    </row>
    <row r="58" spans="1:11" s="4" customFormat="1" ht="12.75" customHeight="1">
      <c r="A58" s="23"/>
      <c r="B58" s="24" t="s">
        <v>62</v>
      </c>
      <c r="C58" s="21">
        <f>'１１月'!C58+'１１月'!H58</f>
        <v>374</v>
      </c>
      <c r="D58" s="25">
        <f>'１１月'!D58+'１１月'!I58</f>
        <v>980</v>
      </c>
      <c r="E58" s="21">
        <f>'１１月'!E58+'１１月'!J58</f>
        <v>465</v>
      </c>
      <c r="F58" s="22">
        <f>'１１月'!F58+'１１月'!K58</f>
        <v>515</v>
      </c>
      <c r="H58" s="4">
        <v>1</v>
      </c>
      <c r="I58" s="4">
        <v>0</v>
      </c>
      <c r="J58" s="4">
        <v>1</v>
      </c>
      <c r="K58" s="4">
        <v>-1</v>
      </c>
    </row>
    <row r="59" spans="1:11" s="4" customFormat="1" ht="12.75" customHeight="1">
      <c r="A59" s="23"/>
      <c r="B59" s="24" t="s">
        <v>63</v>
      </c>
      <c r="C59" s="21">
        <f>'１１月'!C59+'１１月'!H59</f>
        <v>529</v>
      </c>
      <c r="D59" s="25">
        <f>'１１月'!D59+'１１月'!I59</f>
        <v>983</v>
      </c>
      <c r="E59" s="21">
        <f>'１１月'!E59+'１１月'!J59</f>
        <v>470</v>
      </c>
      <c r="F59" s="22">
        <f>'１１月'!F59+'１１月'!K59</f>
        <v>513</v>
      </c>
      <c r="H59" s="4">
        <v>-2</v>
      </c>
      <c r="I59" s="4">
        <v>-5</v>
      </c>
      <c r="J59" s="4">
        <v>-4</v>
      </c>
      <c r="K59" s="4">
        <v>-1</v>
      </c>
    </row>
    <row r="60" spans="1:11" s="4" customFormat="1" ht="12.75" customHeight="1">
      <c r="A60" s="23"/>
      <c r="B60" s="24" t="s">
        <v>64</v>
      </c>
      <c r="C60" s="21">
        <f>'１１月'!C60+'１１月'!H60</f>
        <v>421</v>
      </c>
      <c r="D60" s="25">
        <f>'１１月'!D60+'１１月'!I60</f>
        <v>1072</v>
      </c>
      <c r="E60" s="21">
        <f>'１１月'!E60+'１１月'!J60</f>
        <v>544</v>
      </c>
      <c r="F60" s="22">
        <f>'１１月'!F60+'１１月'!K60</f>
        <v>528</v>
      </c>
      <c r="H60" s="4">
        <v>2</v>
      </c>
      <c r="I60" s="4">
        <v>0</v>
      </c>
      <c r="J60" s="4">
        <v>0</v>
      </c>
      <c r="K60" s="4">
        <v>0</v>
      </c>
    </row>
    <row r="61" spans="1:11" s="4" customFormat="1" ht="12.75" customHeight="1">
      <c r="A61" s="23"/>
      <c r="B61" s="24" t="s">
        <v>65</v>
      </c>
      <c r="C61" s="21">
        <f>'１１月'!C61+'１１月'!H61</f>
        <v>511</v>
      </c>
      <c r="D61" s="25">
        <f>'１１月'!D61+'１１月'!I61</f>
        <v>1105</v>
      </c>
      <c r="E61" s="21">
        <f>'１１月'!E61+'１１月'!J61</f>
        <v>584</v>
      </c>
      <c r="F61" s="22">
        <f>'１１月'!F61+'１１月'!K61</f>
        <v>521</v>
      </c>
      <c r="H61" s="4">
        <v>-2</v>
      </c>
      <c r="I61" s="4">
        <v>0</v>
      </c>
      <c r="J61" s="4">
        <v>-2</v>
      </c>
      <c r="K61" s="4">
        <v>2</v>
      </c>
    </row>
    <row r="62" spans="1:11" s="4" customFormat="1" ht="12.75" customHeight="1">
      <c r="A62" s="23"/>
      <c r="B62" s="24" t="s">
        <v>66</v>
      </c>
      <c r="C62" s="21">
        <f>'１１月'!C62+'１１月'!H62</f>
        <v>0</v>
      </c>
      <c r="D62" s="25">
        <f>'１１月'!D62+'１１月'!I62</f>
        <v>0</v>
      </c>
      <c r="E62" s="21">
        <f>'１１月'!E62+'１１月'!J62</f>
        <v>0</v>
      </c>
      <c r="F62" s="22">
        <f>'１１月'!F62+'１１月'!K62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'１１月'!C63+'１１月'!H63</f>
        <v>4</v>
      </c>
      <c r="D63" s="25">
        <f>'１１月'!D63+'１１月'!I63</f>
        <v>10</v>
      </c>
      <c r="E63" s="21">
        <f>'１１月'!E63+'１１月'!J63</f>
        <v>4</v>
      </c>
      <c r="F63" s="22">
        <f>'１１月'!F63+'１１月'!K63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'１１月'!C64+'１１月'!H64</f>
        <v>0</v>
      </c>
      <c r="D64" s="25">
        <f>'１１月'!D64+'１１月'!I64</f>
        <v>0</v>
      </c>
      <c r="E64" s="21">
        <f>'１１月'!E64+'１１月'!J64</f>
        <v>0</v>
      </c>
      <c r="F64" s="22">
        <f>'１１月'!F64+'１１月'!K64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3985</v>
      </c>
      <c r="D65" s="21">
        <f>SUM(D66:D78)</f>
        <v>10450</v>
      </c>
      <c r="E65" s="21">
        <f>SUM(E66:E78)</f>
        <v>5272</v>
      </c>
      <c r="F65" s="22">
        <f>SUM(F66:F78)</f>
        <v>5178</v>
      </c>
    </row>
    <row r="66" spans="1:11" s="4" customFormat="1" ht="12.75" customHeight="1">
      <c r="A66" s="23"/>
      <c r="B66" s="24" t="s">
        <v>70</v>
      </c>
      <c r="C66" s="21">
        <f>'１１月'!C66+'１１月'!H66</f>
        <v>47</v>
      </c>
      <c r="D66" s="25">
        <f>'１１月'!D66+'１１月'!I66</f>
        <v>152</v>
      </c>
      <c r="E66" s="21">
        <f>'１１月'!E66+'１１月'!J66</f>
        <v>77</v>
      </c>
      <c r="F66" s="22">
        <f>'１１月'!F66+'１１月'!K66</f>
        <v>75</v>
      </c>
      <c r="H66" s="4">
        <v>0</v>
      </c>
      <c r="I66" s="4">
        <v>0</v>
      </c>
      <c r="J66" s="4">
        <v>0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'１１月'!C67+'１１月'!H67</f>
        <v>359</v>
      </c>
      <c r="D67" s="25">
        <f>'１１月'!D67+'１１月'!I67</f>
        <v>1039</v>
      </c>
      <c r="E67" s="21">
        <f>'１１月'!E67+'１１月'!J67</f>
        <v>522</v>
      </c>
      <c r="F67" s="22">
        <f>'１１月'!F67+'１１月'!K67</f>
        <v>517</v>
      </c>
      <c r="H67" s="4">
        <v>0</v>
      </c>
      <c r="I67" s="4">
        <v>-1</v>
      </c>
      <c r="J67" s="4">
        <v>-1</v>
      </c>
      <c r="K67" s="4">
        <v>0</v>
      </c>
    </row>
    <row r="68" spans="1:11" s="4" customFormat="1" ht="12.75" customHeight="1">
      <c r="A68" s="23"/>
      <c r="B68" s="24" t="s">
        <v>72</v>
      </c>
      <c r="C68" s="21">
        <f>'１１月'!C68+'１１月'!H68</f>
        <v>868</v>
      </c>
      <c r="D68" s="25">
        <f>'１１月'!D68+'１１月'!I68</f>
        <v>2397</v>
      </c>
      <c r="E68" s="21">
        <f>'１１月'!E68+'１１月'!J68</f>
        <v>1212</v>
      </c>
      <c r="F68" s="22">
        <f>'１１月'!F68+'１１月'!K68</f>
        <v>1185</v>
      </c>
      <c r="H68" s="4">
        <v>-4</v>
      </c>
      <c r="I68" s="4">
        <v>-8</v>
      </c>
      <c r="J68" s="4">
        <v>0</v>
      </c>
      <c r="K68" s="4">
        <v>-8</v>
      </c>
    </row>
    <row r="69" spans="1:11" s="4" customFormat="1" ht="12.75" customHeight="1">
      <c r="A69" s="23"/>
      <c r="B69" s="24" t="s">
        <v>73</v>
      </c>
      <c r="C69" s="21">
        <f>'１１月'!C69+'１１月'!H69</f>
        <v>139</v>
      </c>
      <c r="D69" s="25">
        <f>'１１月'!D69+'１１月'!I69</f>
        <v>368</v>
      </c>
      <c r="E69" s="21">
        <f>'１１月'!E69+'１１月'!J69</f>
        <v>195</v>
      </c>
      <c r="F69" s="22">
        <f>'１１月'!F69+'１１月'!K69</f>
        <v>173</v>
      </c>
      <c r="H69" s="4">
        <v>1</v>
      </c>
      <c r="I69" s="4">
        <v>4</v>
      </c>
      <c r="J69" s="4">
        <v>1</v>
      </c>
      <c r="K69" s="4">
        <v>3</v>
      </c>
    </row>
    <row r="70" spans="1:11" s="4" customFormat="1" ht="12.75" customHeight="1">
      <c r="A70" s="23"/>
      <c r="B70" s="24" t="s">
        <v>74</v>
      </c>
      <c r="C70" s="21">
        <f>'１１月'!C70+'１１月'!H70</f>
        <v>122</v>
      </c>
      <c r="D70" s="25">
        <f>'１１月'!D70+'１１月'!I70</f>
        <v>429</v>
      </c>
      <c r="E70" s="21">
        <f>'１１月'!E70+'１１月'!J70</f>
        <v>202</v>
      </c>
      <c r="F70" s="22">
        <f>'１１月'!F70+'１１月'!K70</f>
        <v>227</v>
      </c>
      <c r="H70" s="4">
        <v>0</v>
      </c>
      <c r="I70" s="4">
        <v>2</v>
      </c>
      <c r="J70" s="4">
        <v>1</v>
      </c>
      <c r="K70" s="4">
        <v>1</v>
      </c>
    </row>
    <row r="71" spans="1:11" s="4" customFormat="1" ht="12.75" customHeight="1">
      <c r="A71" s="23"/>
      <c r="B71" s="24" t="s">
        <v>75</v>
      </c>
      <c r="C71" s="21">
        <f>'１１月'!C71+'１１月'!H71</f>
        <v>81</v>
      </c>
      <c r="D71" s="25">
        <f>'１１月'!D71+'１１月'!I71</f>
        <v>178</v>
      </c>
      <c r="E71" s="21">
        <f>'１１月'!E71+'１１月'!J71</f>
        <v>93</v>
      </c>
      <c r="F71" s="22">
        <f>'１１月'!F71+'１１月'!K71</f>
        <v>85</v>
      </c>
      <c r="H71" s="4">
        <v>0</v>
      </c>
      <c r="I71" s="4">
        <v>0</v>
      </c>
      <c r="J71" s="4">
        <v>0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f>'１１月'!C72+'１１月'!H72</f>
        <v>138</v>
      </c>
      <c r="D72" s="25">
        <f>'１１月'!D72+'１１月'!I72</f>
        <v>350</v>
      </c>
      <c r="E72" s="21">
        <f>'１１月'!E72+'１１月'!J72</f>
        <v>182</v>
      </c>
      <c r="F72" s="22">
        <f>'１１月'!F72+'１１月'!K72</f>
        <v>168</v>
      </c>
      <c r="H72" s="4">
        <v>0</v>
      </c>
      <c r="I72" s="4">
        <v>0</v>
      </c>
      <c r="J72" s="4">
        <v>0</v>
      </c>
      <c r="K72" s="4">
        <v>0</v>
      </c>
    </row>
    <row r="73" spans="1:11" s="4" customFormat="1" ht="12.75" customHeight="1">
      <c r="A73" s="23"/>
      <c r="B73" s="24" t="s">
        <v>77</v>
      </c>
      <c r="C73" s="21">
        <f>'１１月'!C73+'１１月'!H73</f>
        <v>517</v>
      </c>
      <c r="D73" s="25">
        <f>'１１月'!D73+'１１月'!I73</f>
        <v>1122</v>
      </c>
      <c r="E73" s="21">
        <f>'１１月'!E73+'１１月'!J73</f>
        <v>598</v>
      </c>
      <c r="F73" s="22">
        <f>'１１月'!F73+'１１月'!K73</f>
        <v>524</v>
      </c>
      <c r="H73" s="4">
        <v>-42</v>
      </c>
      <c r="I73" s="4">
        <v>-51</v>
      </c>
      <c r="J73" s="4">
        <v>-33</v>
      </c>
      <c r="K73" s="4">
        <v>-18</v>
      </c>
    </row>
    <row r="74" spans="1:11" s="4" customFormat="1" ht="12.75" customHeight="1">
      <c r="A74" s="23"/>
      <c r="B74" s="24" t="s">
        <v>78</v>
      </c>
      <c r="C74" s="21">
        <f>'１１月'!C74+'１１月'!H74</f>
        <v>522</v>
      </c>
      <c r="D74" s="25">
        <f>'１１月'!D74+'１１月'!I74</f>
        <v>1298</v>
      </c>
      <c r="E74" s="21">
        <f>'１１月'!E74+'１１月'!J74</f>
        <v>650</v>
      </c>
      <c r="F74" s="22">
        <f>'１１月'!F74+'１１月'!K74</f>
        <v>648</v>
      </c>
      <c r="H74" s="4">
        <v>-2</v>
      </c>
      <c r="I74" s="4">
        <v>-5</v>
      </c>
      <c r="J74" s="4">
        <v>-1</v>
      </c>
      <c r="K74" s="4">
        <v>-4</v>
      </c>
    </row>
    <row r="75" spans="1:11" s="4" customFormat="1" ht="12.75" customHeight="1">
      <c r="A75" s="23"/>
      <c r="B75" s="24" t="s">
        <v>79</v>
      </c>
      <c r="C75" s="21">
        <f>'１１月'!C75+'１１月'!H75</f>
        <v>487</v>
      </c>
      <c r="D75" s="25">
        <f>'１１月'!D75+'１１月'!I75</f>
        <v>1153</v>
      </c>
      <c r="E75" s="21">
        <f>'１１月'!E75+'１１月'!J75</f>
        <v>569</v>
      </c>
      <c r="F75" s="22">
        <f>'１１月'!F75+'１１月'!K75</f>
        <v>584</v>
      </c>
      <c r="H75" s="4">
        <v>-1</v>
      </c>
      <c r="I75" s="4">
        <v>-1</v>
      </c>
      <c r="J75" s="4">
        <v>-2</v>
      </c>
      <c r="K75" s="4">
        <v>1</v>
      </c>
    </row>
    <row r="76" spans="1:11" s="4" customFormat="1" ht="12.75" customHeight="1">
      <c r="A76" s="23"/>
      <c r="B76" s="24" t="s">
        <v>80</v>
      </c>
      <c r="C76" s="21">
        <f>'１１月'!C76+'１１月'!H76</f>
        <v>454</v>
      </c>
      <c r="D76" s="25">
        <f>'１１月'!D76+'１１月'!I76</f>
        <v>1232</v>
      </c>
      <c r="E76" s="21">
        <f>'１１月'!E76+'１１月'!J76</f>
        <v>623</v>
      </c>
      <c r="F76" s="22">
        <f>'１１月'!F76+'１１月'!K76</f>
        <v>609</v>
      </c>
      <c r="H76" s="4">
        <v>2</v>
      </c>
      <c r="I76" s="4">
        <v>3</v>
      </c>
      <c r="J76" s="4">
        <v>1</v>
      </c>
      <c r="K76" s="4">
        <v>2</v>
      </c>
    </row>
    <row r="77" spans="1:11" s="4" customFormat="1" ht="12.75" customHeight="1">
      <c r="A77" s="23"/>
      <c r="B77" s="24" t="s">
        <v>81</v>
      </c>
      <c r="C77" s="21">
        <f>'１１月'!C77+'１１月'!H77</f>
        <v>150</v>
      </c>
      <c r="D77" s="25">
        <f>'１１月'!D77+'１１月'!I77</f>
        <v>489</v>
      </c>
      <c r="E77" s="21">
        <f>'１１月'!E77+'１１月'!J77</f>
        <v>217</v>
      </c>
      <c r="F77" s="22">
        <f>'１１月'!F77+'１１月'!K77</f>
        <v>272</v>
      </c>
      <c r="H77" s="4">
        <v>-2</v>
      </c>
      <c r="I77" s="4">
        <v>3</v>
      </c>
      <c r="J77" s="4">
        <v>1</v>
      </c>
      <c r="K77" s="4">
        <v>2</v>
      </c>
    </row>
    <row r="78" spans="1:11" s="4" customFormat="1" ht="12.75" customHeight="1" thickBot="1">
      <c r="A78" s="26"/>
      <c r="B78" s="27" t="s">
        <v>82</v>
      </c>
      <c r="C78" s="28">
        <f>'１１月'!C78+'１１月'!H78</f>
        <v>101</v>
      </c>
      <c r="D78" s="29">
        <f>'１１月'!D78+'１１月'!I78</f>
        <v>243</v>
      </c>
      <c r="E78" s="28">
        <f>'１１月'!E78+'１１月'!J78</f>
        <v>132</v>
      </c>
      <c r="F78" s="30">
        <f>'１１月'!F78+'１１月'!K78</f>
        <v>111</v>
      </c>
      <c r="H78" s="4">
        <v>0</v>
      </c>
      <c r="I78" s="4">
        <v>0</v>
      </c>
      <c r="J78" s="4">
        <v>0</v>
      </c>
      <c r="K78" s="4">
        <v>0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92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43643</v>
      </c>
      <c r="D4" s="17">
        <f>SUM(D5,D24,D27,D31,D43,D65)</f>
        <v>101812</v>
      </c>
      <c r="E4" s="16">
        <f>SUM(E5,E24,E27,E31,E43,E65)</f>
        <v>51554</v>
      </c>
      <c r="F4" s="18">
        <f>SUM(F5,F24,F27,F31,F43,F65)</f>
        <v>50258</v>
      </c>
      <c r="H4" s="6"/>
    </row>
    <row r="5" spans="1:6" s="4" customFormat="1" ht="12.75" customHeight="1">
      <c r="A5" s="19" t="s">
        <v>9</v>
      </c>
      <c r="B5" s="20"/>
      <c r="C5" s="21">
        <f>SUM(C6:C23)</f>
        <v>17174</v>
      </c>
      <c r="D5" s="21">
        <f>SUM(D6:D23)</f>
        <v>37371</v>
      </c>
      <c r="E5" s="21">
        <f>SUM(E6:E23)</f>
        <v>18730</v>
      </c>
      <c r="F5" s="22">
        <f>SUM(F6:F23)</f>
        <v>18641</v>
      </c>
    </row>
    <row r="6" spans="1:11" s="4" customFormat="1" ht="12.75" customHeight="1">
      <c r="A6" s="23"/>
      <c r="B6" s="24" t="s">
        <v>10</v>
      </c>
      <c r="C6" s="21">
        <f>'１２月'!C6+'１２月'!H6</f>
        <v>1858</v>
      </c>
      <c r="D6" s="25">
        <f>'１２月'!D6+'１２月'!I6</f>
        <v>4540</v>
      </c>
      <c r="E6" s="21">
        <f>'１２月'!E6+'１２月'!J6</f>
        <v>2259</v>
      </c>
      <c r="F6" s="22">
        <f>'１２月'!F6+'１２月'!K6</f>
        <v>2281</v>
      </c>
      <c r="H6" s="4">
        <v>0</v>
      </c>
      <c r="I6" s="4">
        <v>-2</v>
      </c>
      <c r="J6" s="4">
        <v>-3</v>
      </c>
      <c r="K6" s="4">
        <v>1</v>
      </c>
    </row>
    <row r="7" spans="1:11" s="4" customFormat="1" ht="12.75" customHeight="1">
      <c r="A7" s="23"/>
      <c r="B7" s="24" t="s">
        <v>11</v>
      </c>
      <c r="C7" s="21">
        <f>'１２月'!C7+'１２月'!H7</f>
        <v>1122</v>
      </c>
      <c r="D7" s="25">
        <f>'１２月'!D7+'１２月'!I7</f>
        <v>2475</v>
      </c>
      <c r="E7" s="21">
        <f>'１２月'!E7+'１２月'!J7</f>
        <v>1321</v>
      </c>
      <c r="F7" s="22">
        <f>'１２月'!F7+'１２月'!K7</f>
        <v>1154</v>
      </c>
      <c r="H7" s="4">
        <v>0</v>
      </c>
      <c r="I7" s="4">
        <v>-1</v>
      </c>
      <c r="J7" s="4">
        <v>-3</v>
      </c>
      <c r="K7" s="4">
        <v>2</v>
      </c>
    </row>
    <row r="8" spans="1:11" s="4" customFormat="1" ht="12.75" customHeight="1">
      <c r="A8" s="23"/>
      <c r="B8" s="24" t="s">
        <v>12</v>
      </c>
      <c r="C8" s="21">
        <f>'１２月'!C8+'１２月'!H8</f>
        <v>708</v>
      </c>
      <c r="D8" s="25">
        <f>'１２月'!D8+'１２月'!I8</f>
        <v>1431</v>
      </c>
      <c r="E8" s="21">
        <f>'１２月'!E8+'１２月'!J8</f>
        <v>741</v>
      </c>
      <c r="F8" s="22">
        <f>'１２月'!F8+'１２月'!K8</f>
        <v>690</v>
      </c>
      <c r="H8" s="4">
        <v>2</v>
      </c>
      <c r="I8" s="4">
        <v>10</v>
      </c>
      <c r="J8" s="4">
        <v>3</v>
      </c>
      <c r="K8" s="4">
        <v>7</v>
      </c>
    </row>
    <row r="9" spans="1:11" s="4" customFormat="1" ht="12.75" customHeight="1">
      <c r="A9" s="23"/>
      <c r="B9" s="24" t="s">
        <v>13</v>
      </c>
      <c r="C9" s="21">
        <f>'１２月'!C9+'１２月'!H9</f>
        <v>3210</v>
      </c>
      <c r="D9" s="25">
        <f>'１２月'!D9+'１２月'!I9</f>
        <v>7096</v>
      </c>
      <c r="E9" s="21">
        <f>'１２月'!E9+'１２月'!J9</f>
        <v>3588</v>
      </c>
      <c r="F9" s="22">
        <f>'１２月'!F9+'１２月'!K9</f>
        <v>3508</v>
      </c>
      <c r="H9" s="4">
        <v>4</v>
      </c>
      <c r="I9" s="4">
        <v>-4</v>
      </c>
      <c r="J9" s="4">
        <v>0</v>
      </c>
      <c r="K9" s="4">
        <v>-4</v>
      </c>
    </row>
    <row r="10" spans="1:11" s="4" customFormat="1" ht="12.75" customHeight="1">
      <c r="A10" s="23"/>
      <c r="B10" s="24" t="s">
        <v>14</v>
      </c>
      <c r="C10" s="21">
        <f>'１２月'!C10+'１２月'!H10</f>
        <v>1484</v>
      </c>
      <c r="D10" s="25">
        <f>'１２月'!D10+'１２月'!I10</f>
        <v>4019</v>
      </c>
      <c r="E10" s="21">
        <f>'１２月'!E10+'１２月'!J10</f>
        <v>2009</v>
      </c>
      <c r="F10" s="22">
        <f>'１２月'!F10+'１２月'!K10</f>
        <v>2010</v>
      </c>
      <c r="H10" s="4">
        <v>4</v>
      </c>
      <c r="I10" s="4">
        <v>3</v>
      </c>
      <c r="J10" s="4">
        <v>1</v>
      </c>
      <c r="K10" s="4">
        <v>2</v>
      </c>
    </row>
    <row r="11" spans="1:11" s="4" customFormat="1" ht="12.75" customHeight="1">
      <c r="A11" s="23"/>
      <c r="B11" s="24" t="s">
        <v>15</v>
      </c>
      <c r="C11" s="21">
        <f>'１２月'!C11+'１２月'!H11</f>
        <v>419</v>
      </c>
      <c r="D11" s="25">
        <f>'１２月'!D11+'１２月'!I11</f>
        <v>798</v>
      </c>
      <c r="E11" s="21">
        <f>'１２月'!E11+'１２月'!J11</f>
        <v>408</v>
      </c>
      <c r="F11" s="22">
        <f>'１２月'!F11+'１２月'!K11</f>
        <v>390</v>
      </c>
      <c r="H11" s="4">
        <v>-1</v>
      </c>
      <c r="I11" s="4">
        <v>-2</v>
      </c>
      <c r="J11" s="4">
        <v>-1</v>
      </c>
      <c r="K11" s="4">
        <v>-1</v>
      </c>
    </row>
    <row r="12" spans="1:11" s="4" customFormat="1" ht="12.75" customHeight="1">
      <c r="A12" s="23"/>
      <c r="B12" s="24" t="s">
        <v>16</v>
      </c>
      <c r="C12" s="21">
        <f>'１２月'!C12+'１２月'!H12</f>
        <v>281</v>
      </c>
      <c r="D12" s="25">
        <f>'１２月'!D12+'１２月'!I12</f>
        <v>649</v>
      </c>
      <c r="E12" s="21">
        <f>'１２月'!E12+'１２月'!J12</f>
        <v>293</v>
      </c>
      <c r="F12" s="22">
        <f>'１２月'!F12+'１２月'!K12</f>
        <v>356</v>
      </c>
      <c r="H12" s="4">
        <v>0</v>
      </c>
      <c r="I12" s="4">
        <v>-1</v>
      </c>
      <c r="J12" s="4">
        <v>-1</v>
      </c>
      <c r="K12" s="4">
        <v>0</v>
      </c>
    </row>
    <row r="13" spans="1:11" s="4" customFormat="1" ht="12.75" customHeight="1">
      <c r="A13" s="23"/>
      <c r="B13" s="24" t="s">
        <v>17</v>
      </c>
      <c r="C13" s="21">
        <f>'１２月'!C13+'１２月'!H13</f>
        <v>1268</v>
      </c>
      <c r="D13" s="25">
        <f>'１２月'!D13+'１２月'!I13</f>
        <v>2185</v>
      </c>
      <c r="E13" s="21">
        <f>'１２月'!E13+'１２月'!J13</f>
        <v>1067</v>
      </c>
      <c r="F13" s="22">
        <f>'１２月'!F13+'１２月'!K13</f>
        <v>1118</v>
      </c>
      <c r="H13" s="4">
        <v>4</v>
      </c>
      <c r="I13" s="4">
        <v>3</v>
      </c>
      <c r="J13" s="4">
        <v>1</v>
      </c>
      <c r="K13" s="4">
        <v>2</v>
      </c>
    </row>
    <row r="14" spans="1:11" s="4" customFormat="1" ht="12.75" customHeight="1">
      <c r="A14" s="23"/>
      <c r="B14" s="24" t="s">
        <v>18</v>
      </c>
      <c r="C14" s="21">
        <f>'１２月'!C14+'１２月'!H14</f>
        <v>816</v>
      </c>
      <c r="D14" s="25">
        <f>'１２月'!D14+'１２月'!I14</f>
        <v>1540</v>
      </c>
      <c r="E14" s="21">
        <f>'１２月'!E14+'１２月'!J14</f>
        <v>749</v>
      </c>
      <c r="F14" s="22">
        <f>'１２月'!F14+'１２月'!K14</f>
        <v>791</v>
      </c>
      <c r="H14" s="4">
        <v>-1</v>
      </c>
      <c r="I14" s="4">
        <v>-3</v>
      </c>
      <c r="J14" s="4">
        <v>0</v>
      </c>
      <c r="K14" s="4">
        <v>-3</v>
      </c>
    </row>
    <row r="15" spans="1:11" s="4" customFormat="1" ht="12.75" customHeight="1">
      <c r="A15" s="23"/>
      <c r="B15" s="24" t="s">
        <v>19</v>
      </c>
      <c r="C15" s="21">
        <f>'１２月'!C15+'１２月'!H15</f>
        <v>850</v>
      </c>
      <c r="D15" s="25">
        <f>'１２月'!D15+'１２月'!I15</f>
        <v>1692</v>
      </c>
      <c r="E15" s="21">
        <f>'１２月'!E15+'１２月'!J15</f>
        <v>831</v>
      </c>
      <c r="F15" s="22">
        <f>'１２月'!F15+'１２月'!K15</f>
        <v>861</v>
      </c>
      <c r="H15" s="4">
        <v>4</v>
      </c>
      <c r="I15" s="4">
        <v>4</v>
      </c>
      <c r="J15" s="4">
        <v>-2</v>
      </c>
      <c r="K15" s="4">
        <v>6</v>
      </c>
    </row>
    <row r="16" spans="1:11" s="4" customFormat="1" ht="12.75" customHeight="1">
      <c r="A16" s="23"/>
      <c r="B16" s="24" t="s">
        <v>20</v>
      </c>
      <c r="C16" s="21">
        <f>'１２月'!C16+'１２月'!H16</f>
        <v>579</v>
      </c>
      <c r="D16" s="25">
        <f>'１２月'!D16+'１２月'!I16</f>
        <v>1378</v>
      </c>
      <c r="E16" s="21">
        <f>'１２月'!E16+'１２月'!J16</f>
        <v>666</v>
      </c>
      <c r="F16" s="22">
        <f>'１２月'!F16+'１２月'!K16</f>
        <v>712</v>
      </c>
      <c r="H16" s="4">
        <v>1</v>
      </c>
      <c r="I16" s="4">
        <v>-1</v>
      </c>
      <c r="J16" s="4">
        <v>-3</v>
      </c>
      <c r="K16" s="4">
        <v>2</v>
      </c>
    </row>
    <row r="17" spans="1:11" s="4" customFormat="1" ht="12.75" customHeight="1">
      <c r="A17" s="23"/>
      <c r="B17" s="24" t="s">
        <v>21</v>
      </c>
      <c r="C17" s="21">
        <f>'１２月'!C17+'１２月'!H17</f>
        <v>562</v>
      </c>
      <c r="D17" s="25">
        <f>'１２月'!D17+'１２月'!I17</f>
        <v>1357</v>
      </c>
      <c r="E17" s="21">
        <f>'１２月'!E17+'１２月'!J17</f>
        <v>672</v>
      </c>
      <c r="F17" s="22">
        <f>'１２月'!F17+'１２月'!K17</f>
        <v>685</v>
      </c>
      <c r="H17" s="4">
        <v>1</v>
      </c>
      <c r="I17" s="4">
        <v>5</v>
      </c>
      <c r="J17" s="4">
        <v>3</v>
      </c>
      <c r="K17" s="4">
        <v>2</v>
      </c>
    </row>
    <row r="18" spans="1:11" s="4" customFormat="1" ht="12.75" customHeight="1">
      <c r="A18" s="23"/>
      <c r="B18" s="24" t="s">
        <v>22</v>
      </c>
      <c r="C18" s="21">
        <f>'１２月'!C18+'１２月'!H18</f>
        <v>540</v>
      </c>
      <c r="D18" s="25">
        <f>'１２月'!D18+'１２月'!I18</f>
        <v>1019</v>
      </c>
      <c r="E18" s="21">
        <f>'１２月'!E18+'１２月'!J18</f>
        <v>529</v>
      </c>
      <c r="F18" s="22">
        <f>'１２月'!F18+'１２月'!K18</f>
        <v>490</v>
      </c>
      <c r="H18" s="4">
        <v>-3</v>
      </c>
      <c r="I18" s="4">
        <v>-1</v>
      </c>
      <c r="J18" s="4">
        <v>0</v>
      </c>
      <c r="K18" s="4">
        <v>-1</v>
      </c>
    </row>
    <row r="19" spans="1:11" s="4" customFormat="1" ht="12.75" customHeight="1">
      <c r="A19" s="23"/>
      <c r="B19" s="24" t="s">
        <v>23</v>
      </c>
      <c r="C19" s="21">
        <f>'１２月'!C19+'１２月'!H19</f>
        <v>554</v>
      </c>
      <c r="D19" s="25">
        <f>'１２月'!D19+'１２月'!I19</f>
        <v>1036</v>
      </c>
      <c r="E19" s="21">
        <f>'１２月'!E19+'１２月'!J19</f>
        <v>521</v>
      </c>
      <c r="F19" s="22">
        <f>'１２月'!F19+'１２月'!K19</f>
        <v>515</v>
      </c>
      <c r="H19" s="4">
        <v>-2</v>
      </c>
      <c r="I19" s="4">
        <v>-6</v>
      </c>
      <c r="J19" s="4">
        <v>-2</v>
      </c>
      <c r="K19" s="4">
        <v>-4</v>
      </c>
    </row>
    <row r="20" spans="1:11" s="4" customFormat="1" ht="12.75" customHeight="1">
      <c r="A20" s="23"/>
      <c r="B20" s="24" t="s">
        <v>24</v>
      </c>
      <c r="C20" s="21">
        <f>'１２月'!C20+'１２月'!H20</f>
        <v>839</v>
      </c>
      <c r="D20" s="25">
        <f>'１２月'!D20+'１２月'!I20</f>
        <v>1658</v>
      </c>
      <c r="E20" s="21">
        <f>'１２月'!E20+'１２月'!J20</f>
        <v>820</v>
      </c>
      <c r="F20" s="22">
        <f>'１２月'!F20+'１２月'!K20</f>
        <v>838</v>
      </c>
      <c r="H20" s="4">
        <v>-2</v>
      </c>
      <c r="I20" s="4">
        <v>-5</v>
      </c>
      <c r="J20" s="4">
        <v>2</v>
      </c>
      <c r="K20" s="4">
        <v>-7</v>
      </c>
    </row>
    <row r="21" spans="1:11" s="4" customFormat="1" ht="12.75" customHeight="1">
      <c r="A21" s="23"/>
      <c r="B21" s="24" t="s">
        <v>25</v>
      </c>
      <c r="C21" s="21">
        <f>'１２月'!C21+'１２月'!H21</f>
        <v>819</v>
      </c>
      <c r="D21" s="25">
        <f>'１２月'!D21+'１２月'!I21</f>
        <v>1680</v>
      </c>
      <c r="E21" s="21">
        <f>'１２月'!E21+'１２月'!J21</f>
        <v>825</v>
      </c>
      <c r="F21" s="22">
        <f>'１２月'!F21+'１２月'!K21</f>
        <v>855</v>
      </c>
      <c r="H21" s="4">
        <v>-1</v>
      </c>
      <c r="I21" s="4">
        <v>2</v>
      </c>
      <c r="J21" s="4">
        <v>-3</v>
      </c>
      <c r="K21" s="4">
        <v>5</v>
      </c>
    </row>
    <row r="22" spans="1:11" s="4" customFormat="1" ht="12.75" customHeight="1">
      <c r="A22" s="23"/>
      <c r="B22" s="24" t="s">
        <v>26</v>
      </c>
      <c r="C22" s="21">
        <f>'１２月'!C22+'１２月'!H22</f>
        <v>619</v>
      </c>
      <c r="D22" s="25">
        <f>'１２月'!D22+'１２月'!I22</f>
        <v>1365</v>
      </c>
      <c r="E22" s="21">
        <f>'１２月'!E22+'１２月'!J22</f>
        <v>686</v>
      </c>
      <c r="F22" s="22">
        <f>'１２月'!F22+'１２月'!K22</f>
        <v>679</v>
      </c>
      <c r="H22" s="4">
        <v>-6</v>
      </c>
      <c r="I22" s="4">
        <v>-4</v>
      </c>
      <c r="J22" s="4">
        <v>-5</v>
      </c>
      <c r="K22" s="4">
        <v>1</v>
      </c>
    </row>
    <row r="23" spans="1:11" s="4" customFormat="1" ht="12.75" customHeight="1">
      <c r="A23" s="23"/>
      <c r="B23" s="24" t="s">
        <v>27</v>
      </c>
      <c r="C23" s="21">
        <f>'１２月'!C23+'１２月'!H23</f>
        <v>646</v>
      </c>
      <c r="D23" s="25">
        <f>'１２月'!D23+'１２月'!I23</f>
        <v>1453</v>
      </c>
      <c r="E23" s="21">
        <f>'１２月'!E23+'１２月'!J23</f>
        <v>745</v>
      </c>
      <c r="F23" s="22">
        <f>'１２月'!F23+'１２月'!K23</f>
        <v>708</v>
      </c>
      <c r="H23" s="4">
        <v>5</v>
      </c>
      <c r="I23" s="4">
        <v>-3</v>
      </c>
      <c r="J23" s="4">
        <v>-2</v>
      </c>
      <c r="K23" s="4">
        <v>-1</v>
      </c>
    </row>
    <row r="24" spans="1:6" s="4" customFormat="1" ht="12.75" customHeight="1">
      <c r="A24" s="19" t="s">
        <v>28</v>
      </c>
      <c r="B24" s="20"/>
      <c r="C24" s="21">
        <f>SUM(C25:C26)</f>
        <v>363</v>
      </c>
      <c r="D24" s="21">
        <f>SUM(D25:D26)</f>
        <v>1123</v>
      </c>
      <c r="E24" s="21">
        <f>SUM(E25:E26)</f>
        <v>569</v>
      </c>
      <c r="F24" s="22">
        <f>SUM(F25:F26)</f>
        <v>554</v>
      </c>
    </row>
    <row r="25" spans="1:11" s="4" customFormat="1" ht="12.75" customHeight="1">
      <c r="A25" s="23"/>
      <c r="B25" s="24" t="s">
        <v>29</v>
      </c>
      <c r="C25" s="21">
        <f>'１２月'!C25+'１２月'!H25</f>
        <v>153</v>
      </c>
      <c r="D25" s="25">
        <f>'１２月'!D25+'１２月'!I25</f>
        <v>470</v>
      </c>
      <c r="E25" s="21">
        <f>'１２月'!E25+'１２月'!J25</f>
        <v>245</v>
      </c>
      <c r="F25" s="22">
        <f>'１２月'!F25+'１２月'!K25</f>
        <v>225</v>
      </c>
      <c r="H25" s="4">
        <v>2</v>
      </c>
      <c r="I25" s="4">
        <v>1</v>
      </c>
      <c r="J25" s="4">
        <v>1</v>
      </c>
      <c r="K25" s="4">
        <v>0</v>
      </c>
    </row>
    <row r="26" spans="1:11" s="4" customFormat="1" ht="12.75" customHeight="1">
      <c r="A26" s="23"/>
      <c r="B26" s="24" t="s">
        <v>30</v>
      </c>
      <c r="C26" s="21">
        <f>'１２月'!C26+'１２月'!H26</f>
        <v>210</v>
      </c>
      <c r="D26" s="25">
        <f>'１２月'!D26+'１２月'!I26</f>
        <v>653</v>
      </c>
      <c r="E26" s="21">
        <f>'１２月'!E26+'１２月'!J26</f>
        <v>324</v>
      </c>
      <c r="F26" s="22">
        <f>'１２月'!F26+'１２月'!K26</f>
        <v>329</v>
      </c>
      <c r="H26" s="4">
        <v>1</v>
      </c>
      <c r="I26" s="4">
        <v>2</v>
      </c>
      <c r="J26" s="4">
        <v>-2</v>
      </c>
      <c r="K26" s="4">
        <v>4</v>
      </c>
    </row>
    <row r="27" spans="1:6" s="4" customFormat="1" ht="12.75" customHeight="1">
      <c r="A27" s="19" t="s">
        <v>31</v>
      </c>
      <c r="B27" s="20"/>
      <c r="C27" s="21">
        <f>SUM(C28:C30)</f>
        <v>4086</v>
      </c>
      <c r="D27" s="21">
        <f>SUM(D28:D30)</f>
        <v>10261</v>
      </c>
      <c r="E27" s="21">
        <f>SUM(E28:E30)</f>
        <v>5174</v>
      </c>
      <c r="F27" s="22">
        <f>SUM(F28:F30)</f>
        <v>5087</v>
      </c>
    </row>
    <row r="28" spans="1:11" s="4" customFormat="1" ht="12.75" customHeight="1">
      <c r="A28" s="23"/>
      <c r="B28" s="24" t="s">
        <v>32</v>
      </c>
      <c r="C28" s="21">
        <f>'１２月'!C28+'１２月'!H28</f>
        <v>3117</v>
      </c>
      <c r="D28" s="25">
        <f>'１２月'!D28+'１２月'!I28</f>
        <v>7056</v>
      </c>
      <c r="E28" s="21">
        <f>'１２月'!E28+'１２月'!J28</f>
        <v>3451</v>
      </c>
      <c r="F28" s="22">
        <f>'１２月'!F28+'１２月'!K28</f>
        <v>3605</v>
      </c>
      <c r="H28" s="4">
        <v>2</v>
      </c>
      <c r="I28" s="4">
        <v>-5</v>
      </c>
      <c r="J28" s="4">
        <v>-5</v>
      </c>
      <c r="K28" s="4">
        <v>0</v>
      </c>
    </row>
    <row r="29" spans="1:11" s="4" customFormat="1" ht="12.75" customHeight="1">
      <c r="A29" s="23"/>
      <c r="B29" s="24" t="s">
        <v>33</v>
      </c>
      <c r="C29" s="21">
        <f>'１２月'!C29+'１２月'!H29</f>
        <v>496</v>
      </c>
      <c r="D29" s="25">
        <f>'１２月'!D29+'１２月'!I29</f>
        <v>1602</v>
      </c>
      <c r="E29" s="21">
        <f>'１２月'!E29+'１２月'!J29</f>
        <v>898</v>
      </c>
      <c r="F29" s="22">
        <f>'１２月'!F29+'１２月'!K29</f>
        <v>704</v>
      </c>
      <c r="H29" s="4">
        <v>-1</v>
      </c>
      <c r="I29" s="4">
        <v>-1</v>
      </c>
      <c r="J29" s="4">
        <v>0</v>
      </c>
      <c r="K29" s="4">
        <v>-1</v>
      </c>
    </row>
    <row r="30" spans="1:11" s="4" customFormat="1" ht="12.75" customHeight="1">
      <c r="A30" s="23"/>
      <c r="B30" s="24" t="s">
        <v>34</v>
      </c>
      <c r="C30" s="21">
        <f>'１２月'!C30+'１２月'!H30</f>
        <v>473</v>
      </c>
      <c r="D30" s="25">
        <f>'１２月'!D30+'１２月'!I30</f>
        <v>1603</v>
      </c>
      <c r="E30" s="21">
        <f>'１２月'!E30+'１２月'!J30</f>
        <v>825</v>
      </c>
      <c r="F30" s="22">
        <f>'１２月'!F30+'１２月'!K30</f>
        <v>778</v>
      </c>
      <c r="H30" s="4">
        <v>-1</v>
      </c>
      <c r="I30" s="4">
        <v>-5</v>
      </c>
      <c r="J30" s="4">
        <v>-3</v>
      </c>
      <c r="K30" s="4">
        <v>-2</v>
      </c>
    </row>
    <row r="31" spans="1:6" s="4" customFormat="1" ht="12.75" customHeight="1">
      <c r="A31" s="19" t="s">
        <v>35</v>
      </c>
      <c r="B31" s="20"/>
      <c r="C31" s="21">
        <f>SUM(C32:C42)</f>
        <v>5507</v>
      </c>
      <c r="D31" s="21">
        <f>SUM(D32:D42)</f>
        <v>13351</v>
      </c>
      <c r="E31" s="21">
        <f>SUM(E32:E42)</f>
        <v>6899</v>
      </c>
      <c r="F31" s="22">
        <f>SUM(F32:F42)</f>
        <v>6452</v>
      </c>
    </row>
    <row r="32" spans="1:11" s="4" customFormat="1" ht="12.75" customHeight="1">
      <c r="A32" s="23"/>
      <c r="B32" s="24" t="s">
        <v>36</v>
      </c>
      <c r="C32" s="21">
        <f>'１２月'!C32+'１２月'!H32</f>
        <v>481</v>
      </c>
      <c r="D32" s="25">
        <f>'１２月'!D32+'１２月'!I32</f>
        <v>1199</v>
      </c>
      <c r="E32" s="21">
        <f>'１２月'!E32+'１２月'!J32</f>
        <v>624</v>
      </c>
      <c r="F32" s="22">
        <f>'１２月'!F32+'１２月'!K32</f>
        <v>575</v>
      </c>
      <c r="H32" s="4">
        <v>3</v>
      </c>
      <c r="I32" s="4">
        <v>0</v>
      </c>
      <c r="J32" s="4">
        <v>1</v>
      </c>
      <c r="K32" s="4">
        <v>-1</v>
      </c>
    </row>
    <row r="33" spans="1:11" s="4" customFormat="1" ht="12.75" customHeight="1">
      <c r="A33" s="23"/>
      <c r="B33" s="24" t="s">
        <v>37</v>
      </c>
      <c r="C33" s="21">
        <f>'１２月'!C33+'１２月'!H33</f>
        <v>1043</v>
      </c>
      <c r="D33" s="25">
        <f>'１２月'!D33+'１２月'!I33</f>
        <v>2672</v>
      </c>
      <c r="E33" s="21">
        <f>'１２月'!E33+'１２月'!J33</f>
        <v>1378</v>
      </c>
      <c r="F33" s="22">
        <f>'１２月'!F33+'１２月'!K33</f>
        <v>1294</v>
      </c>
      <c r="H33" s="4">
        <v>-4</v>
      </c>
      <c r="I33" s="4">
        <v>-10</v>
      </c>
      <c r="J33" s="4">
        <v>-5</v>
      </c>
      <c r="K33" s="4">
        <v>-5</v>
      </c>
    </row>
    <row r="34" spans="1:11" s="4" customFormat="1" ht="12.75" customHeight="1">
      <c r="A34" s="23"/>
      <c r="B34" s="24" t="s">
        <v>38</v>
      </c>
      <c r="C34" s="21">
        <f>'１２月'!C34+'１２月'!H34</f>
        <v>341</v>
      </c>
      <c r="D34" s="25">
        <f>'１２月'!D34+'１２月'!I34</f>
        <v>989</v>
      </c>
      <c r="E34" s="21">
        <f>'１２月'!E34+'１２月'!J34</f>
        <v>510</v>
      </c>
      <c r="F34" s="22">
        <f>'１２月'!F34+'１２月'!K34</f>
        <v>479</v>
      </c>
      <c r="H34" s="4">
        <v>1</v>
      </c>
      <c r="I34" s="4">
        <v>0</v>
      </c>
      <c r="J34" s="4">
        <v>-1</v>
      </c>
      <c r="K34" s="4">
        <v>1</v>
      </c>
    </row>
    <row r="35" spans="1:11" s="4" customFormat="1" ht="12.75" customHeight="1">
      <c r="A35" s="23"/>
      <c r="B35" s="24" t="s">
        <v>39</v>
      </c>
      <c r="C35" s="21">
        <f>'１２月'!C35+'１２月'!H35</f>
        <v>953</v>
      </c>
      <c r="D35" s="25">
        <f>'１２月'!D35+'１２月'!I35</f>
        <v>1902</v>
      </c>
      <c r="E35" s="21">
        <f>'１２月'!E35+'１２月'!J35</f>
        <v>1028</v>
      </c>
      <c r="F35" s="22">
        <f>'１２月'!F35+'１２月'!K35</f>
        <v>874</v>
      </c>
      <c r="H35" s="4">
        <v>3</v>
      </c>
      <c r="I35" s="4">
        <v>8</v>
      </c>
      <c r="J35" s="4">
        <v>2</v>
      </c>
      <c r="K35" s="4">
        <v>6</v>
      </c>
    </row>
    <row r="36" spans="1:11" s="4" customFormat="1" ht="12.75" customHeight="1">
      <c r="A36" s="23"/>
      <c r="B36" s="24" t="s">
        <v>40</v>
      </c>
      <c r="C36" s="21">
        <f>'１２月'!C36+'１２月'!H36</f>
        <v>133</v>
      </c>
      <c r="D36" s="25">
        <f>'１２月'!D36+'１２月'!I36</f>
        <v>360</v>
      </c>
      <c r="E36" s="21">
        <f>'１２月'!E36+'１２月'!J36</f>
        <v>192</v>
      </c>
      <c r="F36" s="22">
        <f>'１２月'!F36+'１２月'!K36</f>
        <v>168</v>
      </c>
      <c r="H36" s="4">
        <v>0</v>
      </c>
      <c r="I36" s="4">
        <v>-2</v>
      </c>
      <c r="J36" s="4">
        <v>-2</v>
      </c>
      <c r="K36" s="4">
        <v>0</v>
      </c>
    </row>
    <row r="37" spans="1:11" s="4" customFormat="1" ht="12.75" customHeight="1">
      <c r="A37" s="23"/>
      <c r="B37" s="24" t="s">
        <v>41</v>
      </c>
      <c r="C37" s="21">
        <f>'１２月'!C37+'１２月'!H37</f>
        <v>981</v>
      </c>
      <c r="D37" s="25">
        <f>'１２月'!D37+'１２月'!I37</f>
        <v>2248</v>
      </c>
      <c r="E37" s="21">
        <f>'１２月'!E37+'１２月'!J37</f>
        <v>1151</v>
      </c>
      <c r="F37" s="22">
        <f>'１２月'!F37+'１２月'!K37</f>
        <v>1097</v>
      </c>
      <c r="H37" s="4">
        <v>-4</v>
      </c>
      <c r="I37" s="4">
        <v>-2</v>
      </c>
      <c r="J37" s="4">
        <v>-5</v>
      </c>
      <c r="K37" s="4">
        <v>3</v>
      </c>
    </row>
    <row r="38" spans="1:11" s="4" customFormat="1" ht="12.75" customHeight="1">
      <c r="A38" s="23"/>
      <c r="B38" s="24" t="s">
        <v>42</v>
      </c>
      <c r="C38" s="21">
        <f>'１２月'!C38+'１２月'!H38</f>
        <v>836</v>
      </c>
      <c r="D38" s="25">
        <f>'１２月'!D38+'１２月'!I38</f>
        <v>2281</v>
      </c>
      <c r="E38" s="21">
        <f>'１２月'!E38+'１２月'!J38</f>
        <v>1152</v>
      </c>
      <c r="F38" s="22">
        <f>'１２月'!F38+'１２月'!K38</f>
        <v>1129</v>
      </c>
      <c r="H38" s="4">
        <v>-1</v>
      </c>
      <c r="I38" s="4">
        <v>-5</v>
      </c>
      <c r="J38" s="4">
        <v>0</v>
      </c>
      <c r="K38" s="4">
        <v>-5</v>
      </c>
    </row>
    <row r="39" spans="1:11" s="4" customFormat="1" ht="12.75" customHeight="1">
      <c r="A39" s="23"/>
      <c r="B39" s="24" t="s">
        <v>43</v>
      </c>
      <c r="C39" s="21">
        <f>'１２月'!C39+'１２月'!H39</f>
        <v>0</v>
      </c>
      <c r="D39" s="25">
        <f>'１２月'!D39+'１２月'!I39</f>
        <v>0</v>
      </c>
      <c r="E39" s="21">
        <f>'１２月'!E39+'１２月'!J39</f>
        <v>0</v>
      </c>
      <c r="F39" s="22">
        <f>'１２月'!F39+'１２月'!K39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'１２月'!C40+'１２月'!H40</f>
        <v>192</v>
      </c>
      <c r="D40" s="25">
        <f>'１２月'!D40+'１２月'!I40</f>
        <v>463</v>
      </c>
      <c r="E40" s="21">
        <f>'１２月'!E40+'１２月'!J40</f>
        <v>238</v>
      </c>
      <c r="F40" s="22">
        <f>'１２月'!F40+'１２月'!K40</f>
        <v>225</v>
      </c>
      <c r="H40" s="4">
        <v>0</v>
      </c>
      <c r="I40" s="4">
        <v>-1</v>
      </c>
      <c r="J40" s="4">
        <v>-1</v>
      </c>
      <c r="K40" s="4">
        <v>0</v>
      </c>
    </row>
    <row r="41" spans="1:11" s="4" customFormat="1" ht="12.75" customHeight="1">
      <c r="A41" s="23"/>
      <c r="B41" s="24" t="s">
        <v>45</v>
      </c>
      <c r="C41" s="21">
        <f>'１２月'!C41+'１２月'!H41</f>
        <v>158</v>
      </c>
      <c r="D41" s="25">
        <f>'１２月'!D41+'１２月'!I41</f>
        <v>377</v>
      </c>
      <c r="E41" s="21">
        <f>'１２月'!E41+'１２月'!J41</f>
        <v>183</v>
      </c>
      <c r="F41" s="22">
        <f>'１２月'!F41+'１２月'!K41</f>
        <v>194</v>
      </c>
      <c r="H41" s="4">
        <v>-1</v>
      </c>
      <c r="I41" s="4">
        <v>-1</v>
      </c>
      <c r="J41" s="4">
        <v>0</v>
      </c>
      <c r="K41" s="4">
        <v>-1</v>
      </c>
    </row>
    <row r="42" spans="1:11" s="4" customFormat="1" ht="12.75" customHeight="1">
      <c r="A42" s="23"/>
      <c r="B42" s="24" t="s">
        <v>46</v>
      </c>
      <c r="C42" s="21">
        <f>'１２月'!C42+'１２月'!H42</f>
        <v>389</v>
      </c>
      <c r="D42" s="25">
        <f>'１２月'!D42+'１２月'!I42</f>
        <v>860</v>
      </c>
      <c r="E42" s="21">
        <f>'１２月'!E42+'１２月'!J42</f>
        <v>443</v>
      </c>
      <c r="F42" s="22">
        <f>'１２月'!F42+'１２月'!K42</f>
        <v>417</v>
      </c>
      <c r="H42" s="4">
        <v>-2</v>
      </c>
      <c r="I42" s="4">
        <v>-1</v>
      </c>
      <c r="J42" s="4">
        <v>0</v>
      </c>
      <c r="K42" s="4">
        <v>-1</v>
      </c>
    </row>
    <row r="43" spans="1:6" s="4" customFormat="1" ht="12.75" customHeight="1">
      <c r="A43" s="19" t="s">
        <v>47</v>
      </c>
      <c r="B43" s="20"/>
      <c r="C43" s="21">
        <f>SUM(C44:C64)</f>
        <v>12576</v>
      </c>
      <c r="D43" s="21">
        <f>SUM(D44:D64)</f>
        <v>29310</v>
      </c>
      <c r="E43" s="21">
        <f>SUM(E44:E64)</f>
        <v>14943</v>
      </c>
      <c r="F43" s="22">
        <f>SUM(F44:F64)</f>
        <v>14367</v>
      </c>
    </row>
    <row r="44" spans="1:11" s="4" customFormat="1" ht="12.75" customHeight="1">
      <c r="A44" s="23"/>
      <c r="B44" s="24" t="s">
        <v>48</v>
      </c>
      <c r="C44" s="21">
        <f>'１２月'!C44+'１２月'!H44</f>
        <v>930</v>
      </c>
      <c r="D44" s="25">
        <f>'１２月'!D44+'１２月'!I44</f>
        <v>2238</v>
      </c>
      <c r="E44" s="21">
        <f>'１２月'!E44+'１２月'!J44</f>
        <v>1132</v>
      </c>
      <c r="F44" s="22">
        <f>'１２月'!F44+'１２月'!K44</f>
        <v>1106</v>
      </c>
      <c r="H44" s="4">
        <v>6</v>
      </c>
      <c r="I44" s="4">
        <v>9</v>
      </c>
      <c r="J44" s="4">
        <v>7</v>
      </c>
      <c r="K44" s="4">
        <v>2</v>
      </c>
    </row>
    <row r="45" spans="1:11" s="4" customFormat="1" ht="12.75" customHeight="1">
      <c r="A45" s="23"/>
      <c r="B45" s="24" t="s">
        <v>49</v>
      </c>
      <c r="C45" s="21">
        <f>'１２月'!C45+'１２月'!H45</f>
        <v>181</v>
      </c>
      <c r="D45" s="25">
        <f>'１２月'!D45+'１２月'!I45</f>
        <v>521</v>
      </c>
      <c r="E45" s="21">
        <f>'１２月'!E45+'１２月'!J45</f>
        <v>260</v>
      </c>
      <c r="F45" s="22">
        <f>'１２月'!F45+'１２月'!K45</f>
        <v>261</v>
      </c>
      <c r="H45" s="4">
        <v>1</v>
      </c>
      <c r="I45" s="4">
        <v>0</v>
      </c>
      <c r="J45" s="4">
        <v>0</v>
      </c>
      <c r="K45" s="4">
        <v>0</v>
      </c>
    </row>
    <row r="46" spans="1:11" s="4" customFormat="1" ht="12.75" customHeight="1">
      <c r="A46" s="23"/>
      <c r="B46" s="24" t="s">
        <v>50</v>
      </c>
      <c r="C46" s="21">
        <f>'１２月'!C46+'１２月'!H46</f>
        <v>178</v>
      </c>
      <c r="D46" s="25">
        <f>'１２月'!D46+'１２月'!I46</f>
        <v>451</v>
      </c>
      <c r="E46" s="21">
        <f>'１２月'!E46+'１２月'!J46</f>
        <v>239</v>
      </c>
      <c r="F46" s="22">
        <f>'１２月'!F46+'１２月'!K46</f>
        <v>212</v>
      </c>
      <c r="H46" s="4">
        <v>0</v>
      </c>
      <c r="I46" s="4">
        <v>-3</v>
      </c>
      <c r="J46" s="4">
        <v>-2</v>
      </c>
      <c r="K46" s="4">
        <v>-1</v>
      </c>
    </row>
    <row r="47" spans="1:11" s="4" customFormat="1" ht="12.75" customHeight="1">
      <c r="A47" s="23"/>
      <c r="B47" s="24" t="s">
        <v>51</v>
      </c>
      <c r="C47" s="21">
        <f>'１２月'!C47+'１２月'!H47</f>
        <v>1483</v>
      </c>
      <c r="D47" s="25">
        <f>'１２月'!D47+'１２月'!I47</f>
        <v>3743</v>
      </c>
      <c r="E47" s="21">
        <f>'１２月'!E47+'１２月'!J47</f>
        <v>1899</v>
      </c>
      <c r="F47" s="22">
        <f>'１２月'!F47+'１２月'!K47</f>
        <v>1844</v>
      </c>
      <c r="H47" s="4">
        <v>12</v>
      </c>
      <c r="I47" s="4">
        <v>23</v>
      </c>
      <c r="J47" s="4">
        <v>17</v>
      </c>
      <c r="K47" s="4">
        <v>6</v>
      </c>
    </row>
    <row r="48" spans="1:11" s="4" customFormat="1" ht="12.75" customHeight="1">
      <c r="A48" s="23"/>
      <c r="B48" s="24" t="s">
        <v>52</v>
      </c>
      <c r="C48" s="21">
        <f>'１２月'!C48+'１２月'!H48</f>
        <v>3184</v>
      </c>
      <c r="D48" s="25">
        <f>'１２月'!D48+'１２月'!I48</f>
        <v>7062</v>
      </c>
      <c r="E48" s="21">
        <f>'１２月'!E48+'１２月'!J48</f>
        <v>3652</v>
      </c>
      <c r="F48" s="22">
        <f>'１２月'!F48+'１２月'!K48</f>
        <v>3410</v>
      </c>
      <c r="H48" s="4">
        <v>-3</v>
      </c>
      <c r="I48" s="4">
        <v>-9</v>
      </c>
      <c r="J48" s="4">
        <v>-8</v>
      </c>
      <c r="K48" s="4">
        <v>-1</v>
      </c>
    </row>
    <row r="49" spans="1:11" s="4" customFormat="1" ht="12.75" customHeight="1">
      <c r="A49" s="23"/>
      <c r="B49" s="24" t="s">
        <v>53</v>
      </c>
      <c r="C49" s="21">
        <f>'１２月'!C49+'１２月'!H49</f>
        <v>58</v>
      </c>
      <c r="D49" s="25">
        <f>'１２月'!D49+'１２月'!I49</f>
        <v>208</v>
      </c>
      <c r="E49" s="21">
        <f>'１２月'!E49+'１２月'!J49</f>
        <v>101</v>
      </c>
      <c r="F49" s="22">
        <f>'１２月'!F49+'１２月'!K49</f>
        <v>107</v>
      </c>
      <c r="H49" s="4">
        <v>-1</v>
      </c>
      <c r="I49" s="4">
        <v>-2</v>
      </c>
      <c r="J49" s="4">
        <v>0</v>
      </c>
      <c r="K49" s="4">
        <v>-2</v>
      </c>
    </row>
    <row r="50" spans="1:11" s="4" customFormat="1" ht="12.75" customHeight="1">
      <c r="A50" s="23"/>
      <c r="B50" s="24" t="s">
        <v>54</v>
      </c>
      <c r="C50" s="21">
        <f>'１２月'!C50+'１２月'!H50</f>
        <v>767</v>
      </c>
      <c r="D50" s="25">
        <f>'１２月'!D50+'１２月'!I50</f>
        <v>1835</v>
      </c>
      <c r="E50" s="21">
        <f>'１２月'!E50+'１２月'!J50</f>
        <v>951</v>
      </c>
      <c r="F50" s="22">
        <f>'１２月'!F50+'１２月'!K50</f>
        <v>884</v>
      </c>
      <c r="H50" s="4">
        <v>5</v>
      </c>
      <c r="I50" s="4">
        <v>2</v>
      </c>
      <c r="J50" s="4">
        <v>3</v>
      </c>
      <c r="K50" s="4">
        <v>-1</v>
      </c>
    </row>
    <row r="51" spans="1:11" s="4" customFormat="1" ht="12.75" customHeight="1">
      <c r="A51" s="23"/>
      <c r="B51" s="24" t="s">
        <v>55</v>
      </c>
      <c r="C51" s="21">
        <f>'１２月'!C51+'１２月'!H51</f>
        <v>1951</v>
      </c>
      <c r="D51" s="25">
        <f>'１２月'!D51+'１２月'!I51</f>
        <v>4075</v>
      </c>
      <c r="E51" s="21">
        <f>'１２月'!E51+'１２月'!J51</f>
        <v>2209</v>
      </c>
      <c r="F51" s="22">
        <f>'１２月'!F51+'１２月'!K51</f>
        <v>1866</v>
      </c>
      <c r="H51" s="4">
        <v>1</v>
      </c>
      <c r="I51" s="4">
        <v>4</v>
      </c>
      <c r="J51" s="4">
        <v>2</v>
      </c>
      <c r="K51" s="4">
        <v>2</v>
      </c>
    </row>
    <row r="52" spans="1:11" s="4" customFormat="1" ht="12.75" customHeight="1">
      <c r="A52" s="23"/>
      <c r="B52" s="24" t="s">
        <v>56</v>
      </c>
      <c r="C52" s="21">
        <f>'１２月'!C52+'１２月'!H52</f>
        <v>260</v>
      </c>
      <c r="D52" s="25">
        <f>'１２月'!D52+'１２月'!I52</f>
        <v>610</v>
      </c>
      <c r="E52" s="21">
        <f>'１２月'!E52+'１２月'!J52</f>
        <v>283</v>
      </c>
      <c r="F52" s="22">
        <f>'１２月'!F52+'１２月'!K52</f>
        <v>327</v>
      </c>
      <c r="H52" s="4">
        <v>0</v>
      </c>
      <c r="I52" s="4">
        <v>-1</v>
      </c>
      <c r="J52" s="4">
        <v>-2</v>
      </c>
      <c r="K52" s="4">
        <v>1</v>
      </c>
    </row>
    <row r="53" spans="1:11" s="4" customFormat="1" ht="12.75" customHeight="1">
      <c r="A53" s="23"/>
      <c r="B53" s="24" t="s">
        <v>57</v>
      </c>
      <c r="C53" s="21">
        <f>'１２月'!C53+'１２月'!H53</f>
        <v>240</v>
      </c>
      <c r="D53" s="25">
        <f>'１２月'!D53+'１２月'!I53</f>
        <v>578</v>
      </c>
      <c r="E53" s="21">
        <f>'１２月'!E53+'１２月'!J53</f>
        <v>258</v>
      </c>
      <c r="F53" s="22">
        <f>'１２月'!F53+'１２月'!K53</f>
        <v>320</v>
      </c>
      <c r="H53" s="4">
        <v>-2</v>
      </c>
      <c r="I53" s="4">
        <v>-5</v>
      </c>
      <c r="J53" s="4">
        <v>-3</v>
      </c>
      <c r="K53" s="4">
        <v>-2</v>
      </c>
    </row>
    <row r="54" spans="1:11" s="4" customFormat="1" ht="12.75" customHeight="1">
      <c r="A54" s="23"/>
      <c r="B54" s="24" t="s">
        <v>58</v>
      </c>
      <c r="C54" s="21">
        <f>'１２月'!C54+'１２月'!H54</f>
        <v>153</v>
      </c>
      <c r="D54" s="25">
        <f>'１２月'!D54+'１２月'!I54</f>
        <v>381</v>
      </c>
      <c r="E54" s="21">
        <f>'１２月'!E54+'１２月'!J54</f>
        <v>166</v>
      </c>
      <c r="F54" s="22">
        <f>'１２月'!F54+'１２月'!K54</f>
        <v>215</v>
      </c>
      <c r="H54" s="4">
        <v>1</v>
      </c>
      <c r="I54" s="4">
        <v>2</v>
      </c>
      <c r="J54" s="4">
        <v>2</v>
      </c>
      <c r="K54" s="4">
        <v>0</v>
      </c>
    </row>
    <row r="55" spans="1:11" s="4" customFormat="1" ht="12.75" customHeight="1">
      <c r="A55" s="23"/>
      <c r="B55" s="24" t="s">
        <v>59</v>
      </c>
      <c r="C55" s="21">
        <f>'１２月'!C55+'１２月'!H55</f>
        <v>388</v>
      </c>
      <c r="D55" s="25">
        <f>'１２月'!D55+'１２月'!I55</f>
        <v>1112</v>
      </c>
      <c r="E55" s="21">
        <f>'１２月'!E55+'１２月'!J55</f>
        <v>553</v>
      </c>
      <c r="F55" s="22">
        <f>'１２月'!F55+'１２月'!K55</f>
        <v>559</v>
      </c>
      <c r="H55" s="4">
        <v>-1</v>
      </c>
      <c r="I55" s="4">
        <v>-2</v>
      </c>
      <c r="J55" s="4">
        <v>-1</v>
      </c>
      <c r="K55" s="4">
        <v>-1</v>
      </c>
    </row>
    <row r="56" spans="1:11" s="4" customFormat="1" ht="12.75" customHeight="1">
      <c r="A56" s="23"/>
      <c r="B56" s="24" t="s">
        <v>60</v>
      </c>
      <c r="C56" s="21">
        <f>'１２月'!C56+'１２月'!H56</f>
        <v>551</v>
      </c>
      <c r="D56" s="25">
        <f>'１２月'!D56+'１２月'!I56</f>
        <v>1356</v>
      </c>
      <c r="E56" s="21">
        <f>'１２月'!E56+'１２月'!J56</f>
        <v>689</v>
      </c>
      <c r="F56" s="22">
        <f>'１２月'!F56+'１２月'!K56</f>
        <v>667</v>
      </c>
      <c r="H56" s="4">
        <v>3</v>
      </c>
      <c r="I56" s="4">
        <v>5</v>
      </c>
      <c r="J56" s="4">
        <v>4</v>
      </c>
      <c r="K56" s="4">
        <v>1</v>
      </c>
    </row>
    <row r="57" spans="1:11" s="4" customFormat="1" ht="12.75" customHeight="1">
      <c r="A57" s="23"/>
      <c r="B57" s="24" t="s">
        <v>61</v>
      </c>
      <c r="C57" s="21">
        <f>'１２月'!C57+'１２月'!H57</f>
        <v>414</v>
      </c>
      <c r="D57" s="25">
        <f>'１２月'!D57+'１２月'!I57</f>
        <v>995</v>
      </c>
      <c r="E57" s="21">
        <f>'１２月'!E57+'１２月'!J57</f>
        <v>489</v>
      </c>
      <c r="F57" s="22">
        <f>'１２月'!F57+'１２月'!K57</f>
        <v>506</v>
      </c>
      <c r="H57" s="4">
        <v>2</v>
      </c>
      <c r="I57" s="4">
        <v>-1</v>
      </c>
      <c r="J57" s="4">
        <v>0</v>
      </c>
      <c r="K57" s="4">
        <v>-1</v>
      </c>
    </row>
    <row r="58" spans="1:11" s="4" customFormat="1" ht="12.75" customHeight="1">
      <c r="A58" s="23"/>
      <c r="B58" s="24" t="s">
        <v>62</v>
      </c>
      <c r="C58" s="21">
        <f>'１２月'!C58+'１２月'!H58</f>
        <v>375</v>
      </c>
      <c r="D58" s="25">
        <f>'１２月'!D58+'１２月'!I58</f>
        <v>980</v>
      </c>
      <c r="E58" s="21">
        <f>'１２月'!E58+'１２月'!J58</f>
        <v>466</v>
      </c>
      <c r="F58" s="22">
        <f>'１２月'!F58+'１２月'!K58</f>
        <v>514</v>
      </c>
      <c r="H58" s="4">
        <v>0</v>
      </c>
      <c r="I58" s="4">
        <v>0</v>
      </c>
      <c r="J58" s="4">
        <v>-1</v>
      </c>
      <c r="K58" s="4">
        <v>1</v>
      </c>
    </row>
    <row r="59" spans="1:11" s="4" customFormat="1" ht="12.75" customHeight="1">
      <c r="A59" s="23"/>
      <c r="B59" s="24" t="s">
        <v>63</v>
      </c>
      <c r="C59" s="21">
        <f>'１２月'!C59+'１２月'!H59</f>
        <v>527</v>
      </c>
      <c r="D59" s="25">
        <f>'１２月'!D59+'１２月'!I59</f>
        <v>978</v>
      </c>
      <c r="E59" s="21">
        <f>'１２月'!E59+'１２月'!J59</f>
        <v>466</v>
      </c>
      <c r="F59" s="22">
        <f>'１２月'!F59+'１２月'!K59</f>
        <v>512</v>
      </c>
      <c r="H59" s="4">
        <v>2</v>
      </c>
      <c r="I59" s="4">
        <v>-2</v>
      </c>
      <c r="J59" s="4">
        <v>0</v>
      </c>
      <c r="K59" s="4">
        <v>-2</v>
      </c>
    </row>
    <row r="60" spans="1:11" s="4" customFormat="1" ht="12.75" customHeight="1">
      <c r="A60" s="23"/>
      <c r="B60" s="24" t="s">
        <v>64</v>
      </c>
      <c r="C60" s="21">
        <f>'１２月'!C60+'１２月'!H60</f>
        <v>423</v>
      </c>
      <c r="D60" s="25">
        <f>'１２月'!D60+'１２月'!I60</f>
        <v>1072</v>
      </c>
      <c r="E60" s="21">
        <f>'１２月'!E60+'１２月'!J60</f>
        <v>544</v>
      </c>
      <c r="F60" s="22">
        <f>'１２月'!F60+'１２月'!K60</f>
        <v>528</v>
      </c>
      <c r="H60" s="4">
        <v>2</v>
      </c>
      <c r="I60" s="4">
        <v>5</v>
      </c>
      <c r="J60" s="4">
        <v>2</v>
      </c>
      <c r="K60" s="4">
        <v>3</v>
      </c>
    </row>
    <row r="61" spans="1:11" s="4" customFormat="1" ht="12.75" customHeight="1">
      <c r="A61" s="23"/>
      <c r="B61" s="24" t="s">
        <v>65</v>
      </c>
      <c r="C61" s="21">
        <f>'１２月'!C61+'１２月'!H61</f>
        <v>509</v>
      </c>
      <c r="D61" s="25">
        <f>'１２月'!D61+'１２月'!I61</f>
        <v>1105</v>
      </c>
      <c r="E61" s="21">
        <f>'１２月'!E61+'１２月'!J61</f>
        <v>582</v>
      </c>
      <c r="F61" s="22">
        <f>'１２月'!F61+'１２月'!K61</f>
        <v>523</v>
      </c>
      <c r="H61" s="4">
        <v>-1</v>
      </c>
      <c r="I61" s="4">
        <v>1</v>
      </c>
      <c r="J61" s="4">
        <v>1</v>
      </c>
      <c r="K61" s="4">
        <v>0</v>
      </c>
    </row>
    <row r="62" spans="1:11" s="4" customFormat="1" ht="12.75" customHeight="1">
      <c r="A62" s="23"/>
      <c r="B62" s="24" t="s">
        <v>66</v>
      </c>
      <c r="C62" s="21">
        <f>'１２月'!C62+'１２月'!H62</f>
        <v>0</v>
      </c>
      <c r="D62" s="25">
        <f>'１２月'!D62+'１２月'!I62</f>
        <v>0</v>
      </c>
      <c r="E62" s="21">
        <f>'１２月'!E62+'１２月'!J62</f>
        <v>0</v>
      </c>
      <c r="F62" s="22">
        <f>'１２月'!F62+'１２月'!K62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'１２月'!C63+'１２月'!H63</f>
        <v>4</v>
      </c>
      <c r="D63" s="25">
        <f>'１２月'!D63+'１２月'!I63</f>
        <v>10</v>
      </c>
      <c r="E63" s="21">
        <f>'１２月'!E63+'１２月'!J63</f>
        <v>4</v>
      </c>
      <c r="F63" s="22">
        <f>'１２月'!F63+'１２月'!K63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'１２月'!C64+'１２月'!H64</f>
        <v>0</v>
      </c>
      <c r="D64" s="25">
        <f>'１２月'!D64+'１２月'!I64</f>
        <v>0</v>
      </c>
      <c r="E64" s="21">
        <f>'１２月'!E64+'１２月'!J64</f>
        <v>0</v>
      </c>
      <c r="F64" s="22">
        <f>'１２月'!F64+'１２月'!K64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3937</v>
      </c>
      <c r="D65" s="21">
        <f>SUM(D66:D78)</f>
        <v>10396</v>
      </c>
      <c r="E65" s="21">
        <f>SUM(E66:E78)</f>
        <v>5239</v>
      </c>
      <c r="F65" s="22">
        <f>SUM(F66:F78)</f>
        <v>5157</v>
      </c>
    </row>
    <row r="66" spans="1:11" s="4" customFormat="1" ht="12.75" customHeight="1">
      <c r="A66" s="23"/>
      <c r="B66" s="24" t="s">
        <v>70</v>
      </c>
      <c r="C66" s="21">
        <f>'１２月'!C66+'１２月'!H66</f>
        <v>47</v>
      </c>
      <c r="D66" s="25">
        <f>'１２月'!D66+'１２月'!I66</f>
        <v>152</v>
      </c>
      <c r="E66" s="21">
        <f>'１２月'!E66+'１２月'!J66</f>
        <v>77</v>
      </c>
      <c r="F66" s="22">
        <f>'１２月'!F66+'１２月'!K66</f>
        <v>75</v>
      </c>
      <c r="H66" s="4">
        <v>0</v>
      </c>
      <c r="I66" s="4">
        <v>-1</v>
      </c>
      <c r="J66" s="4">
        <v>-1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'１２月'!C67+'１２月'!H67</f>
        <v>359</v>
      </c>
      <c r="D67" s="25">
        <f>'１２月'!D67+'１２月'!I67</f>
        <v>1038</v>
      </c>
      <c r="E67" s="21">
        <f>'１２月'!E67+'１２月'!J67</f>
        <v>521</v>
      </c>
      <c r="F67" s="22">
        <f>'１２月'!F67+'１２月'!K67</f>
        <v>517</v>
      </c>
      <c r="H67" s="4">
        <v>0</v>
      </c>
      <c r="I67" s="4">
        <v>-1</v>
      </c>
      <c r="J67" s="4">
        <v>0</v>
      </c>
      <c r="K67" s="4">
        <v>-1</v>
      </c>
    </row>
    <row r="68" spans="1:11" s="4" customFormat="1" ht="12.75" customHeight="1">
      <c r="A68" s="23"/>
      <c r="B68" s="24" t="s">
        <v>72</v>
      </c>
      <c r="C68" s="21">
        <f>'１２月'!C68+'１２月'!H68</f>
        <v>864</v>
      </c>
      <c r="D68" s="25">
        <f>'１２月'!D68+'１２月'!I68</f>
        <v>2389</v>
      </c>
      <c r="E68" s="21">
        <f>'１２月'!E68+'１２月'!J68</f>
        <v>1212</v>
      </c>
      <c r="F68" s="22">
        <f>'１２月'!F68+'１２月'!K68</f>
        <v>1177</v>
      </c>
      <c r="H68" s="4">
        <v>0</v>
      </c>
      <c r="I68" s="4">
        <v>-6</v>
      </c>
      <c r="J68" s="4">
        <v>-5</v>
      </c>
      <c r="K68" s="4">
        <v>-1</v>
      </c>
    </row>
    <row r="69" spans="1:11" s="4" customFormat="1" ht="12.75" customHeight="1">
      <c r="A69" s="23"/>
      <c r="B69" s="24" t="s">
        <v>73</v>
      </c>
      <c r="C69" s="21">
        <f>'１２月'!C69+'１２月'!H69</f>
        <v>140</v>
      </c>
      <c r="D69" s="25">
        <f>'１２月'!D69+'１２月'!I69</f>
        <v>372</v>
      </c>
      <c r="E69" s="21">
        <f>'１２月'!E69+'１２月'!J69</f>
        <v>196</v>
      </c>
      <c r="F69" s="22">
        <f>'１２月'!F69+'１２月'!K69</f>
        <v>176</v>
      </c>
      <c r="H69" s="4">
        <v>0</v>
      </c>
      <c r="I69" s="4">
        <v>2</v>
      </c>
      <c r="J69" s="4">
        <v>0</v>
      </c>
      <c r="K69" s="4">
        <v>2</v>
      </c>
    </row>
    <row r="70" spans="1:11" s="4" customFormat="1" ht="12.75" customHeight="1">
      <c r="A70" s="23"/>
      <c r="B70" s="24" t="s">
        <v>74</v>
      </c>
      <c r="C70" s="21">
        <f>'１２月'!C70+'１２月'!H70</f>
        <v>122</v>
      </c>
      <c r="D70" s="25">
        <f>'１２月'!D70+'１２月'!I70</f>
        <v>431</v>
      </c>
      <c r="E70" s="21">
        <f>'１２月'!E70+'１２月'!J70</f>
        <v>203</v>
      </c>
      <c r="F70" s="22">
        <f>'１２月'!F70+'１２月'!K70</f>
        <v>228</v>
      </c>
      <c r="H70" s="4">
        <v>0</v>
      </c>
      <c r="I70" s="4">
        <v>1</v>
      </c>
      <c r="J70" s="4">
        <v>1</v>
      </c>
      <c r="K70" s="4">
        <v>0</v>
      </c>
    </row>
    <row r="71" spans="1:11" s="4" customFormat="1" ht="12.75" customHeight="1">
      <c r="A71" s="23"/>
      <c r="B71" s="24" t="s">
        <v>75</v>
      </c>
      <c r="C71" s="21">
        <f>'１２月'!C71+'１２月'!H71</f>
        <v>81</v>
      </c>
      <c r="D71" s="25">
        <f>'１２月'!D71+'１２月'!I71</f>
        <v>178</v>
      </c>
      <c r="E71" s="21">
        <f>'１２月'!E71+'１２月'!J71</f>
        <v>93</v>
      </c>
      <c r="F71" s="22">
        <f>'１２月'!F71+'１２月'!K71</f>
        <v>85</v>
      </c>
      <c r="H71" s="4">
        <v>-1</v>
      </c>
      <c r="I71" s="4">
        <v>-1</v>
      </c>
      <c r="J71" s="4">
        <v>0</v>
      </c>
      <c r="K71" s="4">
        <v>-1</v>
      </c>
    </row>
    <row r="72" spans="1:11" s="4" customFormat="1" ht="12.75" customHeight="1">
      <c r="A72" s="23"/>
      <c r="B72" s="24" t="s">
        <v>76</v>
      </c>
      <c r="C72" s="21">
        <f>'１２月'!C72+'１２月'!H72</f>
        <v>138</v>
      </c>
      <c r="D72" s="25">
        <f>'１２月'!D72+'１２月'!I72</f>
        <v>350</v>
      </c>
      <c r="E72" s="21">
        <f>'１２月'!E72+'１２月'!J72</f>
        <v>182</v>
      </c>
      <c r="F72" s="22">
        <f>'１２月'!F72+'１２月'!K72</f>
        <v>168</v>
      </c>
      <c r="H72" s="4">
        <v>0</v>
      </c>
      <c r="I72" s="4">
        <v>0</v>
      </c>
      <c r="J72" s="4">
        <v>0</v>
      </c>
      <c r="K72" s="4">
        <v>0</v>
      </c>
    </row>
    <row r="73" spans="1:11" s="4" customFormat="1" ht="12.75" customHeight="1">
      <c r="A73" s="23"/>
      <c r="B73" s="24" t="s">
        <v>77</v>
      </c>
      <c r="C73" s="21">
        <f>'１２月'!C73+'１２月'!H73</f>
        <v>475</v>
      </c>
      <c r="D73" s="25">
        <f>'１２月'!D73+'１２月'!I73</f>
        <v>1071</v>
      </c>
      <c r="E73" s="21">
        <f>'１２月'!E73+'１２月'!J73</f>
        <v>565</v>
      </c>
      <c r="F73" s="22">
        <f>'１２月'!F73+'１２月'!K73</f>
        <v>506</v>
      </c>
      <c r="H73" s="4">
        <v>-21</v>
      </c>
      <c r="I73" s="4">
        <v>-18</v>
      </c>
      <c r="J73" s="4">
        <v>-15</v>
      </c>
      <c r="K73" s="4">
        <v>-3</v>
      </c>
    </row>
    <row r="74" spans="1:11" s="4" customFormat="1" ht="12.75" customHeight="1">
      <c r="A74" s="23"/>
      <c r="B74" s="24" t="s">
        <v>78</v>
      </c>
      <c r="C74" s="21">
        <f>'１２月'!C74+'１２月'!H74</f>
        <v>520</v>
      </c>
      <c r="D74" s="25">
        <f>'１２月'!D74+'１２月'!I74</f>
        <v>1293</v>
      </c>
      <c r="E74" s="21">
        <f>'１２月'!E74+'１２月'!J74</f>
        <v>649</v>
      </c>
      <c r="F74" s="22">
        <f>'１２月'!F74+'１２月'!K74</f>
        <v>644</v>
      </c>
      <c r="H74" s="4">
        <v>0</v>
      </c>
      <c r="I74" s="4">
        <v>-8</v>
      </c>
      <c r="J74" s="4">
        <v>-4</v>
      </c>
      <c r="K74" s="4">
        <v>-4</v>
      </c>
    </row>
    <row r="75" spans="1:11" s="4" customFormat="1" ht="12.75" customHeight="1">
      <c r="A75" s="23"/>
      <c r="B75" s="24" t="s">
        <v>79</v>
      </c>
      <c r="C75" s="21">
        <f>'１２月'!C75+'１２月'!H75</f>
        <v>486</v>
      </c>
      <c r="D75" s="25">
        <f>'１２月'!D75+'１２月'!I75</f>
        <v>1152</v>
      </c>
      <c r="E75" s="21">
        <f>'１２月'!E75+'１２月'!J75</f>
        <v>567</v>
      </c>
      <c r="F75" s="22">
        <f>'１２月'!F75+'１２月'!K75</f>
        <v>585</v>
      </c>
      <c r="H75" s="4">
        <v>3</v>
      </c>
      <c r="I75" s="4">
        <v>5</v>
      </c>
      <c r="J75" s="4">
        <v>4</v>
      </c>
      <c r="K75" s="4">
        <v>1</v>
      </c>
    </row>
    <row r="76" spans="1:11" s="4" customFormat="1" ht="12.75" customHeight="1">
      <c r="A76" s="23"/>
      <c r="B76" s="24" t="s">
        <v>80</v>
      </c>
      <c r="C76" s="21">
        <f>'１２月'!C76+'１２月'!H76</f>
        <v>456</v>
      </c>
      <c r="D76" s="25">
        <f>'１２月'!D76+'１２月'!I76</f>
        <v>1235</v>
      </c>
      <c r="E76" s="21">
        <f>'１２月'!E76+'１２月'!J76</f>
        <v>624</v>
      </c>
      <c r="F76" s="22">
        <f>'１２月'!F76+'１２月'!K76</f>
        <v>611</v>
      </c>
      <c r="H76" s="4">
        <v>-5</v>
      </c>
      <c r="I76" s="4">
        <v>-8</v>
      </c>
      <c r="J76" s="4">
        <v>-6</v>
      </c>
      <c r="K76" s="4">
        <v>-2</v>
      </c>
    </row>
    <row r="77" spans="1:11" s="4" customFormat="1" ht="12.75" customHeight="1">
      <c r="A77" s="23"/>
      <c r="B77" s="24" t="s">
        <v>81</v>
      </c>
      <c r="C77" s="21">
        <f>'１２月'!C77+'１２月'!H77</f>
        <v>148</v>
      </c>
      <c r="D77" s="25">
        <f>'１２月'!D77+'１２月'!I77</f>
        <v>492</v>
      </c>
      <c r="E77" s="21">
        <f>'１２月'!E77+'１２月'!J77</f>
        <v>218</v>
      </c>
      <c r="F77" s="22">
        <f>'１２月'!F77+'１２月'!K77</f>
        <v>274</v>
      </c>
      <c r="H77" s="4">
        <v>-1</v>
      </c>
      <c r="I77" s="4">
        <v>-1</v>
      </c>
      <c r="J77" s="4">
        <v>-2</v>
      </c>
      <c r="K77" s="4">
        <v>1</v>
      </c>
    </row>
    <row r="78" spans="1:11" s="4" customFormat="1" ht="12.75" customHeight="1" thickBot="1">
      <c r="A78" s="26"/>
      <c r="B78" s="27" t="s">
        <v>82</v>
      </c>
      <c r="C78" s="28">
        <f>'１２月'!C78+'１２月'!H78</f>
        <v>101</v>
      </c>
      <c r="D78" s="29">
        <f>'１２月'!D78+'１２月'!I78</f>
        <v>243</v>
      </c>
      <c r="E78" s="28">
        <f>'１２月'!E78+'１２月'!J78</f>
        <v>132</v>
      </c>
      <c r="F78" s="30">
        <f>'１２月'!F78+'１２月'!K78</f>
        <v>111</v>
      </c>
      <c r="H78" s="4">
        <v>0</v>
      </c>
      <c r="I78" s="4">
        <v>2</v>
      </c>
      <c r="J78" s="4">
        <v>1</v>
      </c>
      <c r="K78" s="4">
        <v>1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93</v>
      </c>
      <c r="H1" s="6"/>
    </row>
    <row r="2" spans="1:8" s="4" customFormat="1" ht="12.75" customHeight="1">
      <c r="A2" s="7"/>
      <c r="B2" s="8"/>
      <c r="C2" s="9" t="s">
        <v>1</v>
      </c>
      <c r="D2" s="33" t="s">
        <v>96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43652</v>
      </c>
      <c r="D4" s="17">
        <f>SUM(D5,D24,D27,D31,D43,D65)</f>
        <v>101776</v>
      </c>
      <c r="E4" s="16">
        <f>SUM(E5,E24,E27,E31,E43,E65)</f>
        <v>51513</v>
      </c>
      <c r="F4" s="18">
        <f>SUM(F5,F24,F27,F31,F43,F65)</f>
        <v>50263</v>
      </c>
      <c r="H4" s="6"/>
    </row>
    <row r="5" spans="1:6" s="4" customFormat="1" ht="12.75" customHeight="1">
      <c r="A5" s="19" t="s">
        <v>9</v>
      </c>
      <c r="B5" s="20"/>
      <c r="C5" s="21">
        <f>SUM(C6:C23)</f>
        <v>17183</v>
      </c>
      <c r="D5" s="21">
        <f>SUM(D6:D23)</f>
        <v>37365</v>
      </c>
      <c r="E5" s="21">
        <f>SUM(E6:E23)</f>
        <v>18715</v>
      </c>
      <c r="F5" s="22">
        <f>SUM(F6:F23)</f>
        <v>18650</v>
      </c>
    </row>
    <row r="6" spans="1:11" s="4" customFormat="1" ht="12.75" customHeight="1">
      <c r="A6" s="23"/>
      <c r="B6" s="24" t="s">
        <v>10</v>
      </c>
      <c r="C6" s="21">
        <f>'１月'!C6+'１月'!H6</f>
        <v>1858</v>
      </c>
      <c r="D6" s="25">
        <f>'１月'!D6+'１月'!I6</f>
        <v>4538</v>
      </c>
      <c r="E6" s="21">
        <f>'１月'!E6+'１月'!J6</f>
        <v>2256</v>
      </c>
      <c r="F6" s="22">
        <f>'１月'!F6+'１月'!K6</f>
        <v>2282</v>
      </c>
      <c r="H6" s="4">
        <v>18</v>
      </c>
      <c r="I6" s="4">
        <v>14</v>
      </c>
      <c r="J6" s="4">
        <v>7</v>
      </c>
      <c r="K6" s="4">
        <v>7</v>
      </c>
    </row>
    <row r="7" spans="1:11" s="4" customFormat="1" ht="12.75" customHeight="1">
      <c r="A7" s="23"/>
      <c r="B7" s="24" t="s">
        <v>11</v>
      </c>
      <c r="C7" s="21">
        <f>'１月'!C7+'１月'!H7</f>
        <v>1122</v>
      </c>
      <c r="D7" s="25">
        <f>'１月'!D7+'１月'!I7</f>
        <v>2474</v>
      </c>
      <c r="E7" s="21">
        <f>'１月'!E7+'１月'!J7</f>
        <v>1318</v>
      </c>
      <c r="F7" s="22">
        <f>'１月'!F7+'１月'!K7</f>
        <v>1156</v>
      </c>
      <c r="H7" s="4">
        <v>11</v>
      </c>
      <c r="I7" s="4">
        <v>11</v>
      </c>
      <c r="J7" s="4">
        <v>10</v>
      </c>
      <c r="K7" s="4">
        <v>1</v>
      </c>
    </row>
    <row r="8" spans="1:11" s="4" customFormat="1" ht="12.75" customHeight="1">
      <c r="A8" s="23"/>
      <c r="B8" s="24" t="s">
        <v>12</v>
      </c>
      <c r="C8" s="21">
        <f>'１月'!C8+'１月'!H8</f>
        <v>710</v>
      </c>
      <c r="D8" s="25">
        <f>'１月'!D8+'１月'!I8</f>
        <v>1441</v>
      </c>
      <c r="E8" s="21">
        <f>'１月'!E8+'１月'!J8</f>
        <v>744</v>
      </c>
      <c r="F8" s="22">
        <f>'１月'!F8+'１月'!K8</f>
        <v>697</v>
      </c>
      <c r="H8" s="4">
        <v>-4</v>
      </c>
      <c r="I8" s="4">
        <v>-7</v>
      </c>
      <c r="J8" s="4">
        <v>-7</v>
      </c>
      <c r="K8" s="4">
        <v>0</v>
      </c>
    </row>
    <row r="9" spans="1:11" s="4" customFormat="1" ht="12.75" customHeight="1">
      <c r="A9" s="23"/>
      <c r="B9" s="24" t="s">
        <v>13</v>
      </c>
      <c r="C9" s="21">
        <f>'１月'!C9+'１月'!H9</f>
        <v>3214</v>
      </c>
      <c r="D9" s="25">
        <f>'１月'!D9+'１月'!I9</f>
        <v>7092</v>
      </c>
      <c r="E9" s="21">
        <f>'１月'!E9+'１月'!J9</f>
        <v>3588</v>
      </c>
      <c r="F9" s="22">
        <f>'１月'!F9+'１月'!K9</f>
        <v>3504</v>
      </c>
      <c r="H9" s="4">
        <v>18</v>
      </c>
      <c r="I9" s="4">
        <v>8</v>
      </c>
      <c r="J9" s="4">
        <v>18</v>
      </c>
      <c r="K9" s="4">
        <v>-10</v>
      </c>
    </row>
    <row r="10" spans="1:11" s="4" customFormat="1" ht="12.75" customHeight="1">
      <c r="A10" s="23"/>
      <c r="B10" s="24" t="s">
        <v>14</v>
      </c>
      <c r="C10" s="21">
        <f>'１月'!C10+'１月'!H10</f>
        <v>1488</v>
      </c>
      <c r="D10" s="25">
        <f>'１月'!D10+'１月'!I10</f>
        <v>4022</v>
      </c>
      <c r="E10" s="21">
        <f>'１月'!E10+'１月'!J10</f>
        <v>2010</v>
      </c>
      <c r="F10" s="22">
        <f>'１月'!F10+'１月'!K10</f>
        <v>2012</v>
      </c>
      <c r="H10" s="4">
        <v>-2</v>
      </c>
      <c r="I10" s="4">
        <v>0</v>
      </c>
      <c r="J10" s="4">
        <v>2</v>
      </c>
      <c r="K10" s="4">
        <v>-2</v>
      </c>
    </row>
    <row r="11" spans="1:11" s="4" customFormat="1" ht="12.75" customHeight="1">
      <c r="A11" s="23"/>
      <c r="B11" s="24" t="s">
        <v>15</v>
      </c>
      <c r="C11" s="21">
        <f>'１月'!C11+'１月'!H11</f>
        <v>418</v>
      </c>
      <c r="D11" s="25">
        <f>'１月'!D11+'１月'!I11</f>
        <v>796</v>
      </c>
      <c r="E11" s="21">
        <f>'１月'!E11+'１月'!J11</f>
        <v>407</v>
      </c>
      <c r="F11" s="22">
        <f>'１月'!F11+'１月'!K11</f>
        <v>389</v>
      </c>
      <c r="H11" s="4">
        <v>0</v>
      </c>
      <c r="I11" s="4">
        <v>2</v>
      </c>
      <c r="J11" s="4">
        <v>-1</v>
      </c>
      <c r="K11" s="4">
        <v>3</v>
      </c>
    </row>
    <row r="12" spans="1:11" s="4" customFormat="1" ht="12.75" customHeight="1">
      <c r="A12" s="23"/>
      <c r="B12" s="24" t="s">
        <v>16</v>
      </c>
      <c r="C12" s="21">
        <f>'１月'!C12+'１月'!H12</f>
        <v>281</v>
      </c>
      <c r="D12" s="25">
        <f>'１月'!D12+'１月'!I12</f>
        <v>648</v>
      </c>
      <c r="E12" s="21">
        <f>'１月'!E12+'１月'!J12</f>
        <v>292</v>
      </c>
      <c r="F12" s="22">
        <f>'１月'!F12+'１月'!K12</f>
        <v>356</v>
      </c>
      <c r="H12" s="4">
        <v>-1</v>
      </c>
      <c r="I12" s="4">
        <v>0</v>
      </c>
      <c r="J12" s="4">
        <v>-1</v>
      </c>
      <c r="K12" s="4">
        <v>1</v>
      </c>
    </row>
    <row r="13" spans="1:11" s="4" customFormat="1" ht="12.75" customHeight="1">
      <c r="A13" s="23"/>
      <c r="B13" s="24" t="s">
        <v>17</v>
      </c>
      <c r="C13" s="21">
        <f>'１月'!C13+'１月'!H13</f>
        <v>1272</v>
      </c>
      <c r="D13" s="25">
        <f>'１月'!D13+'１月'!I13</f>
        <v>2188</v>
      </c>
      <c r="E13" s="21">
        <f>'１月'!E13+'１月'!J13</f>
        <v>1068</v>
      </c>
      <c r="F13" s="22">
        <f>'１月'!F13+'１月'!K13</f>
        <v>1120</v>
      </c>
      <c r="H13" s="4">
        <v>-9</v>
      </c>
      <c r="I13" s="4">
        <v>-11</v>
      </c>
      <c r="J13" s="4">
        <v>-7</v>
      </c>
      <c r="K13" s="4">
        <v>-4</v>
      </c>
    </row>
    <row r="14" spans="1:11" s="4" customFormat="1" ht="12.75" customHeight="1">
      <c r="A14" s="23"/>
      <c r="B14" s="24" t="s">
        <v>18</v>
      </c>
      <c r="C14" s="21">
        <f>'１月'!C14+'１月'!H14</f>
        <v>815</v>
      </c>
      <c r="D14" s="25">
        <f>'１月'!D14+'１月'!I14</f>
        <v>1537</v>
      </c>
      <c r="E14" s="21">
        <f>'１月'!E14+'１月'!J14</f>
        <v>749</v>
      </c>
      <c r="F14" s="22">
        <f>'１月'!F14+'１月'!K14</f>
        <v>788</v>
      </c>
      <c r="H14" s="4">
        <v>-3</v>
      </c>
      <c r="I14" s="4">
        <v>-5</v>
      </c>
      <c r="J14" s="4">
        <v>1</v>
      </c>
      <c r="K14" s="4">
        <v>-6</v>
      </c>
    </row>
    <row r="15" spans="1:11" s="4" customFormat="1" ht="12.75" customHeight="1">
      <c r="A15" s="23"/>
      <c r="B15" s="24" t="s">
        <v>19</v>
      </c>
      <c r="C15" s="21">
        <f>'１月'!C15+'１月'!H15</f>
        <v>854</v>
      </c>
      <c r="D15" s="25">
        <f>'１月'!D15+'１月'!I15</f>
        <v>1696</v>
      </c>
      <c r="E15" s="21">
        <f>'１月'!E15+'１月'!J15</f>
        <v>829</v>
      </c>
      <c r="F15" s="22">
        <f>'１月'!F15+'１月'!K15</f>
        <v>867</v>
      </c>
      <c r="H15" s="4">
        <v>0</v>
      </c>
      <c r="I15" s="4">
        <v>-2</v>
      </c>
      <c r="J15" s="4">
        <v>-2</v>
      </c>
      <c r="K15" s="4">
        <v>0</v>
      </c>
    </row>
    <row r="16" spans="1:11" s="4" customFormat="1" ht="12.75" customHeight="1">
      <c r="A16" s="23"/>
      <c r="B16" s="24" t="s">
        <v>20</v>
      </c>
      <c r="C16" s="21">
        <f>'１月'!C16+'１月'!H16</f>
        <v>580</v>
      </c>
      <c r="D16" s="25">
        <f>'１月'!D16+'１月'!I16</f>
        <v>1377</v>
      </c>
      <c r="E16" s="21">
        <f>'１月'!E16+'１月'!J16</f>
        <v>663</v>
      </c>
      <c r="F16" s="22">
        <f>'１月'!F16+'１月'!K16</f>
        <v>714</v>
      </c>
      <c r="H16" s="4">
        <v>1</v>
      </c>
      <c r="I16" s="4">
        <v>6</v>
      </c>
      <c r="J16" s="4">
        <v>5</v>
      </c>
      <c r="K16" s="4">
        <v>1</v>
      </c>
    </row>
    <row r="17" spans="1:11" s="4" customFormat="1" ht="12.75" customHeight="1">
      <c r="A17" s="23"/>
      <c r="B17" s="24" t="s">
        <v>21</v>
      </c>
      <c r="C17" s="21">
        <f>'１月'!C17+'１月'!H17</f>
        <v>563</v>
      </c>
      <c r="D17" s="25">
        <f>'１月'!D17+'１月'!I17</f>
        <v>1362</v>
      </c>
      <c r="E17" s="21">
        <f>'１月'!E17+'１月'!J17</f>
        <v>675</v>
      </c>
      <c r="F17" s="22">
        <f>'１月'!F17+'１月'!K17</f>
        <v>687</v>
      </c>
      <c r="H17" s="4">
        <v>-6</v>
      </c>
      <c r="I17" s="4">
        <v>-10</v>
      </c>
      <c r="J17" s="4">
        <v>-7</v>
      </c>
      <c r="K17" s="4">
        <v>-3</v>
      </c>
    </row>
    <row r="18" spans="1:11" s="4" customFormat="1" ht="12.75" customHeight="1">
      <c r="A18" s="23"/>
      <c r="B18" s="24" t="s">
        <v>22</v>
      </c>
      <c r="C18" s="21">
        <f>'１月'!C18+'１月'!H18</f>
        <v>537</v>
      </c>
      <c r="D18" s="25">
        <f>'１月'!D18+'１月'!I18</f>
        <v>1018</v>
      </c>
      <c r="E18" s="21">
        <f>'１月'!E18+'１月'!J18</f>
        <v>529</v>
      </c>
      <c r="F18" s="22">
        <f>'１月'!F18+'１月'!K18</f>
        <v>489</v>
      </c>
      <c r="H18" s="4">
        <v>0</v>
      </c>
      <c r="I18" s="4">
        <v>0</v>
      </c>
      <c r="J18" s="4">
        <v>-1</v>
      </c>
      <c r="K18" s="4">
        <v>1</v>
      </c>
    </row>
    <row r="19" spans="1:11" s="4" customFormat="1" ht="12.75" customHeight="1">
      <c r="A19" s="23"/>
      <c r="B19" s="24" t="s">
        <v>23</v>
      </c>
      <c r="C19" s="21">
        <f>'１月'!C19+'１月'!H19</f>
        <v>552</v>
      </c>
      <c r="D19" s="25">
        <f>'１月'!D19+'１月'!I19</f>
        <v>1030</v>
      </c>
      <c r="E19" s="21">
        <f>'１月'!E19+'１月'!J19</f>
        <v>519</v>
      </c>
      <c r="F19" s="22">
        <f>'１月'!F19+'１月'!K19</f>
        <v>511</v>
      </c>
      <c r="H19" s="4">
        <v>-4</v>
      </c>
      <c r="I19" s="4">
        <v>-8</v>
      </c>
      <c r="J19" s="4">
        <v>-4</v>
      </c>
      <c r="K19" s="4">
        <v>-4</v>
      </c>
    </row>
    <row r="20" spans="1:11" s="4" customFormat="1" ht="12.75" customHeight="1">
      <c r="A20" s="23"/>
      <c r="B20" s="24" t="s">
        <v>24</v>
      </c>
      <c r="C20" s="21">
        <f>'１月'!C20+'１月'!H20</f>
        <v>837</v>
      </c>
      <c r="D20" s="25">
        <f>'１月'!D20+'１月'!I20</f>
        <v>1653</v>
      </c>
      <c r="E20" s="21">
        <f>'１月'!E20+'１月'!J20</f>
        <v>822</v>
      </c>
      <c r="F20" s="22">
        <f>'１月'!F20+'１月'!K20</f>
        <v>831</v>
      </c>
      <c r="H20" s="4">
        <v>6</v>
      </c>
      <c r="I20" s="4">
        <v>10</v>
      </c>
      <c r="J20" s="4">
        <v>9</v>
      </c>
      <c r="K20" s="4">
        <v>1</v>
      </c>
    </row>
    <row r="21" spans="1:11" s="4" customFormat="1" ht="12.75" customHeight="1">
      <c r="A21" s="23"/>
      <c r="B21" s="24" t="s">
        <v>25</v>
      </c>
      <c r="C21" s="21">
        <f>'１月'!C21+'１月'!H21</f>
        <v>818</v>
      </c>
      <c r="D21" s="25">
        <f>'１月'!D21+'１月'!I21</f>
        <v>1682</v>
      </c>
      <c r="E21" s="21">
        <f>'１月'!E21+'１月'!J21</f>
        <v>822</v>
      </c>
      <c r="F21" s="22">
        <f>'１月'!F21+'１月'!K21</f>
        <v>860</v>
      </c>
      <c r="H21" s="4">
        <v>-3</v>
      </c>
      <c r="I21" s="4">
        <v>-4</v>
      </c>
      <c r="J21" s="4">
        <v>-2</v>
      </c>
      <c r="K21" s="4">
        <v>-2</v>
      </c>
    </row>
    <row r="22" spans="1:11" s="4" customFormat="1" ht="12.75" customHeight="1">
      <c r="A22" s="23"/>
      <c r="B22" s="24" t="s">
        <v>26</v>
      </c>
      <c r="C22" s="21">
        <f>'１月'!C22+'１月'!H22</f>
        <v>613</v>
      </c>
      <c r="D22" s="25">
        <f>'１月'!D22+'１月'!I22</f>
        <v>1361</v>
      </c>
      <c r="E22" s="21">
        <f>'１月'!E22+'１月'!J22</f>
        <v>681</v>
      </c>
      <c r="F22" s="22">
        <f>'１月'!F22+'１月'!K22</f>
        <v>680</v>
      </c>
      <c r="H22" s="4">
        <v>-1</v>
      </c>
      <c r="I22" s="4">
        <v>-1</v>
      </c>
      <c r="J22" s="4">
        <v>-1</v>
      </c>
      <c r="K22" s="4">
        <v>0</v>
      </c>
    </row>
    <row r="23" spans="1:11" s="4" customFormat="1" ht="12.75" customHeight="1">
      <c r="A23" s="23"/>
      <c r="B23" s="24" t="s">
        <v>27</v>
      </c>
      <c r="C23" s="21">
        <f>'１月'!C23+'１月'!H23</f>
        <v>651</v>
      </c>
      <c r="D23" s="25">
        <f>'１月'!D23+'１月'!I23</f>
        <v>1450</v>
      </c>
      <c r="E23" s="21">
        <f>'１月'!E23+'１月'!J23</f>
        <v>743</v>
      </c>
      <c r="F23" s="22">
        <f>'１月'!F23+'１月'!K23</f>
        <v>707</v>
      </c>
      <c r="H23" s="4">
        <v>-2</v>
      </c>
      <c r="I23" s="4">
        <v>-8</v>
      </c>
      <c r="J23" s="4">
        <v>-5</v>
      </c>
      <c r="K23" s="4">
        <v>-3</v>
      </c>
    </row>
    <row r="24" spans="1:6" s="4" customFormat="1" ht="12.75" customHeight="1">
      <c r="A24" s="19" t="s">
        <v>28</v>
      </c>
      <c r="B24" s="20"/>
      <c r="C24" s="21">
        <f>SUM(C25:C26)</f>
        <v>366</v>
      </c>
      <c r="D24" s="21">
        <f>SUM(D25:D26)</f>
        <v>1126</v>
      </c>
      <c r="E24" s="21">
        <f>SUM(E25:E26)</f>
        <v>568</v>
      </c>
      <c r="F24" s="22">
        <f>SUM(F25:F26)</f>
        <v>558</v>
      </c>
    </row>
    <row r="25" spans="1:11" s="4" customFormat="1" ht="12.75" customHeight="1">
      <c r="A25" s="23"/>
      <c r="B25" s="24" t="s">
        <v>29</v>
      </c>
      <c r="C25" s="21">
        <f>'１月'!C25+'１月'!H25</f>
        <v>155</v>
      </c>
      <c r="D25" s="25">
        <f>'１月'!D25+'１月'!I25</f>
        <v>471</v>
      </c>
      <c r="E25" s="21">
        <f>'１月'!E25+'１月'!J25</f>
        <v>246</v>
      </c>
      <c r="F25" s="22">
        <f>'１月'!F25+'１月'!K25</f>
        <v>225</v>
      </c>
      <c r="H25" s="4">
        <v>-2</v>
      </c>
      <c r="I25" s="4">
        <v>-4</v>
      </c>
      <c r="J25" s="4">
        <v>-2</v>
      </c>
      <c r="K25" s="4">
        <v>-2</v>
      </c>
    </row>
    <row r="26" spans="1:11" s="4" customFormat="1" ht="12.75" customHeight="1">
      <c r="A26" s="23"/>
      <c r="B26" s="24" t="s">
        <v>30</v>
      </c>
      <c r="C26" s="21">
        <f>'１月'!C26+'１月'!H26</f>
        <v>211</v>
      </c>
      <c r="D26" s="25">
        <f>'１月'!D26+'１月'!I26</f>
        <v>655</v>
      </c>
      <c r="E26" s="21">
        <f>'１月'!E26+'１月'!J26</f>
        <v>322</v>
      </c>
      <c r="F26" s="22">
        <f>'１月'!F26+'１月'!K26</f>
        <v>333</v>
      </c>
      <c r="H26" s="4">
        <v>1</v>
      </c>
      <c r="I26" s="4">
        <v>-2</v>
      </c>
      <c r="J26" s="4">
        <v>-2</v>
      </c>
      <c r="K26" s="4">
        <v>0</v>
      </c>
    </row>
    <row r="27" spans="1:6" s="4" customFormat="1" ht="12.75" customHeight="1">
      <c r="A27" s="19" t="s">
        <v>31</v>
      </c>
      <c r="B27" s="20"/>
      <c r="C27" s="21">
        <f>SUM(C28:C30)</f>
        <v>4086</v>
      </c>
      <c r="D27" s="21">
        <f>SUM(D28:D30)</f>
        <v>10250</v>
      </c>
      <c r="E27" s="21">
        <f>SUM(E28:E30)</f>
        <v>5166</v>
      </c>
      <c r="F27" s="22">
        <f>SUM(F28:F30)</f>
        <v>5084</v>
      </c>
    </row>
    <row r="28" spans="1:11" s="4" customFormat="1" ht="12.75" customHeight="1">
      <c r="A28" s="23"/>
      <c r="B28" s="24" t="s">
        <v>32</v>
      </c>
      <c r="C28" s="21">
        <f>'１月'!C28+'１月'!H28</f>
        <v>3119</v>
      </c>
      <c r="D28" s="25">
        <f>'１月'!D28+'１月'!I28</f>
        <v>7051</v>
      </c>
      <c r="E28" s="21">
        <f>'１月'!E28+'１月'!J28</f>
        <v>3446</v>
      </c>
      <c r="F28" s="22">
        <f>'１月'!F28+'１月'!K28</f>
        <v>3605</v>
      </c>
      <c r="H28" s="4">
        <v>11</v>
      </c>
      <c r="I28" s="4">
        <v>1</v>
      </c>
      <c r="J28" s="4">
        <v>-11</v>
      </c>
      <c r="K28" s="4">
        <v>12</v>
      </c>
    </row>
    <row r="29" spans="1:11" s="4" customFormat="1" ht="12.75" customHeight="1">
      <c r="A29" s="23"/>
      <c r="B29" s="24" t="s">
        <v>33</v>
      </c>
      <c r="C29" s="21">
        <f>'１月'!C29+'１月'!H29</f>
        <v>495</v>
      </c>
      <c r="D29" s="25">
        <f>'１月'!D29+'１月'!I29</f>
        <v>1601</v>
      </c>
      <c r="E29" s="21">
        <f>'１月'!E29+'１月'!J29</f>
        <v>898</v>
      </c>
      <c r="F29" s="22">
        <f>'１月'!F29+'１月'!K29</f>
        <v>703</v>
      </c>
      <c r="H29" s="4">
        <v>3</v>
      </c>
      <c r="I29" s="4">
        <v>23</v>
      </c>
      <c r="J29" s="4">
        <v>24</v>
      </c>
      <c r="K29" s="4">
        <v>-1</v>
      </c>
    </row>
    <row r="30" spans="1:11" s="4" customFormat="1" ht="12.75" customHeight="1">
      <c r="A30" s="23"/>
      <c r="B30" s="24" t="s">
        <v>34</v>
      </c>
      <c r="C30" s="21">
        <f>'１月'!C30+'１月'!H30</f>
        <v>472</v>
      </c>
      <c r="D30" s="25">
        <f>'１月'!D30+'１月'!I30</f>
        <v>1598</v>
      </c>
      <c r="E30" s="21">
        <f>'１月'!E30+'１月'!J30</f>
        <v>822</v>
      </c>
      <c r="F30" s="22">
        <f>'１月'!F30+'１月'!K30</f>
        <v>776</v>
      </c>
      <c r="H30" s="4">
        <v>0</v>
      </c>
      <c r="I30" s="4">
        <v>3</v>
      </c>
      <c r="J30" s="4">
        <v>1</v>
      </c>
      <c r="K30" s="4">
        <v>2</v>
      </c>
    </row>
    <row r="31" spans="1:6" s="4" customFormat="1" ht="12.75" customHeight="1">
      <c r="A31" s="19" t="s">
        <v>35</v>
      </c>
      <c r="B31" s="20"/>
      <c r="C31" s="21">
        <f>SUM(C32:C42)</f>
        <v>5502</v>
      </c>
      <c r="D31" s="21">
        <f>SUM(D32:D42)</f>
        <v>13337</v>
      </c>
      <c r="E31" s="21">
        <f>SUM(E32:E42)</f>
        <v>6888</v>
      </c>
      <c r="F31" s="22">
        <f>SUM(F32:F42)</f>
        <v>6449</v>
      </c>
    </row>
    <row r="32" spans="1:11" s="4" customFormat="1" ht="12.75" customHeight="1">
      <c r="A32" s="23"/>
      <c r="B32" s="24" t="s">
        <v>36</v>
      </c>
      <c r="C32" s="21">
        <f>'１月'!C32+'１月'!H32</f>
        <v>484</v>
      </c>
      <c r="D32" s="25">
        <f>'１月'!D32+'１月'!I32</f>
        <v>1199</v>
      </c>
      <c r="E32" s="21">
        <f>'１月'!E32+'１月'!J32</f>
        <v>625</v>
      </c>
      <c r="F32" s="22">
        <f>'１月'!F32+'１月'!K32</f>
        <v>574</v>
      </c>
      <c r="H32" s="4">
        <v>1</v>
      </c>
      <c r="I32" s="4">
        <v>0</v>
      </c>
      <c r="J32" s="4">
        <v>-2</v>
      </c>
      <c r="K32" s="4">
        <v>2</v>
      </c>
    </row>
    <row r="33" spans="1:11" s="4" customFormat="1" ht="12.75" customHeight="1">
      <c r="A33" s="23"/>
      <c r="B33" s="24" t="s">
        <v>37</v>
      </c>
      <c r="C33" s="21">
        <f>'１月'!C33+'１月'!H33</f>
        <v>1039</v>
      </c>
      <c r="D33" s="25">
        <f>'１月'!D33+'１月'!I33</f>
        <v>2662</v>
      </c>
      <c r="E33" s="21">
        <f>'１月'!E33+'１月'!J33</f>
        <v>1373</v>
      </c>
      <c r="F33" s="22">
        <f>'１月'!F33+'１月'!K33</f>
        <v>1289</v>
      </c>
      <c r="H33" s="4">
        <v>-2</v>
      </c>
      <c r="I33" s="4">
        <v>-3</v>
      </c>
      <c r="J33" s="4">
        <v>-2</v>
      </c>
      <c r="K33" s="4">
        <v>-1</v>
      </c>
    </row>
    <row r="34" spans="1:11" s="4" customFormat="1" ht="12.75" customHeight="1">
      <c r="A34" s="23"/>
      <c r="B34" s="24" t="s">
        <v>38</v>
      </c>
      <c r="C34" s="21">
        <f>'１月'!C34+'１月'!H34</f>
        <v>342</v>
      </c>
      <c r="D34" s="25">
        <f>'１月'!D34+'１月'!I34</f>
        <v>989</v>
      </c>
      <c r="E34" s="21">
        <f>'１月'!E34+'１月'!J34</f>
        <v>509</v>
      </c>
      <c r="F34" s="22">
        <f>'１月'!F34+'１月'!K34</f>
        <v>480</v>
      </c>
      <c r="H34" s="4">
        <v>0</v>
      </c>
      <c r="I34" s="4">
        <v>3</v>
      </c>
      <c r="J34" s="4">
        <v>1</v>
      </c>
      <c r="K34" s="4">
        <v>2</v>
      </c>
    </row>
    <row r="35" spans="1:11" s="4" customFormat="1" ht="12.75" customHeight="1">
      <c r="A35" s="23"/>
      <c r="B35" s="24" t="s">
        <v>39</v>
      </c>
      <c r="C35" s="21">
        <f>'１月'!C35+'１月'!H35</f>
        <v>956</v>
      </c>
      <c r="D35" s="25">
        <f>'１月'!D35+'１月'!I35</f>
        <v>1910</v>
      </c>
      <c r="E35" s="21">
        <f>'１月'!E35+'１月'!J35</f>
        <v>1030</v>
      </c>
      <c r="F35" s="22">
        <f>'１月'!F35+'１月'!K35</f>
        <v>880</v>
      </c>
      <c r="H35" s="4">
        <v>-1</v>
      </c>
      <c r="I35" s="4">
        <v>-2</v>
      </c>
      <c r="J35" s="4">
        <v>-2</v>
      </c>
      <c r="K35" s="4">
        <v>0</v>
      </c>
    </row>
    <row r="36" spans="1:11" s="4" customFormat="1" ht="12.75" customHeight="1">
      <c r="A36" s="23"/>
      <c r="B36" s="24" t="s">
        <v>40</v>
      </c>
      <c r="C36" s="21">
        <f>'１月'!C36+'１月'!H36</f>
        <v>133</v>
      </c>
      <c r="D36" s="25">
        <f>'１月'!D36+'１月'!I36</f>
        <v>358</v>
      </c>
      <c r="E36" s="21">
        <f>'１月'!E36+'１月'!J36</f>
        <v>190</v>
      </c>
      <c r="F36" s="22">
        <f>'１月'!F36+'１月'!K36</f>
        <v>168</v>
      </c>
      <c r="H36" s="4">
        <v>-1</v>
      </c>
      <c r="I36" s="4">
        <v>-1</v>
      </c>
      <c r="J36" s="4">
        <v>0</v>
      </c>
      <c r="K36" s="4">
        <v>-1</v>
      </c>
    </row>
    <row r="37" spans="1:11" s="4" customFormat="1" ht="12.75" customHeight="1">
      <c r="A37" s="23"/>
      <c r="B37" s="24" t="s">
        <v>41</v>
      </c>
      <c r="C37" s="21">
        <f>'１月'!C37+'１月'!H37</f>
        <v>977</v>
      </c>
      <c r="D37" s="25">
        <f>'１月'!D37+'１月'!I37</f>
        <v>2246</v>
      </c>
      <c r="E37" s="21">
        <f>'１月'!E37+'１月'!J37</f>
        <v>1146</v>
      </c>
      <c r="F37" s="22">
        <f>'１月'!F37+'１月'!K37</f>
        <v>1100</v>
      </c>
      <c r="H37" s="4">
        <v>-7</v>
      </c>
      <c r="I37" s="4">
        <v>-6</v>
      </c>
      <c r="J37" s="4">
        <v>-4</v>
      </c>
      <c r="K37" s="4">
        <v>-2</v>
      </c>
    </row>
    <row r="38" spans="1:11" s="4" customFormat="1" ht="12.75" customHeight="1">
      <c r="A38" s="23"/>
      <c r="B38" s="24" t="s">
        <v>42</v>
      </c>
      <c r="C38" s="21">
        <f>'１月'!C38+'１月'!H38</f>
        <v>835</v>
      </c>
      <c r="D38" s="25">
        <f>'１月'!D38+'１月'!I38</f>
        <v>2276</v>
      </c>
      <c r="E38" s="21">
        <f>'１月'!E38+'１月'!J38</f>
        <v>1152</v>
      </c>
      <c r="F38" s="22">
        <f>'１月'!F38+'１月'!K38</f>
        <v>1124</v>
      </c>
      <c r="H38" s="4">
        <v>3</v>
      </c>
      <c r="I38" s="4">
        <v>3</v>
      </c>
      <c r="J38" s="4">
        <v>-1</v>
      </c>
      <c r="K38" s="4">
        <v>4</v>
      </c>
    </row>
    <row r="39" spans="1:11" s="4" customFormat="1" ht="12.75" customHeight="1">
      <c r="A39" s="23"/>
      <c r="B39" s="24" t="s">
        <v>43</v>
      </c>
      <c r="C39" s="21">
        <f>'１月'!C39+'１月'!H39</f>
        <v>0</v>
      </c>
      <c r="D39" s="25">
        <f>'１月'!D39+'１月'!I39</f>
        <v>0</v>
      </c>
      <c r="E39" s="21">
        <f>'１月'!E39+'１月'!J39</f>
        <v>0</v>
      </c>
      <c r="F39" s="22">
        <f>'１月'!F39+'１月'!K39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'１月'!C40+'１月'!H40</f>
        <v>192</v>
      </c>
      <c r="D40" s="25">
        <f>'１月'!D40+'１月'!I40</f>
        <v>462</v>
      </c>
      <c r="E40" s="21">
        <f>'１月'!E40+'１月'!J40</f>
        <v>237</v>
      </c>
      <c r="F40" s="22">
        <f>'１月'!F40+'１月'!K40</f>
        <v>225</v>
      </c>
      <c r="H40" s="4">
        <v>0</v>
      </c>
      <c r="I40" s="4">
        <v>-2</v>
      </c>
      <c r="J40" s="4">
        <v>-1</v>
      </c>
      <c r="K40" s="4">
        <v>-1</v>
      </c>
    </row>
    <row r="41" spans="1:11" s="4" customFormat="1" ht="12.75" customHeight="1">
      <c r="A41" s="23"/>
      <c r="B41" s="24" t="s">
        <v>45</v>
      </c>
      <c r="C41" s="21">
        <f>'１月'!C41+'１月'!H41</f>
        <v>157</v>
      </c>
      <c r="D41" s="25">
        <f>'１月'!D41+'１月'!I41</f>
        <v>376</v>
      </c>
      <c r="E41" s="21">
        <f>'１月'!E41+'１月'!J41</f>
        <v>183</v>
      </c>
      <c r="F41" s="22">
        <f>'１月'!F41+'１月'!K41</f>
        <v>193</v>
      </c>
      <c r="H41" s="4">
        <v>-3</v>
      </c>
      <c r="I41" s="4">
        <v>-7</v>
      </c>
      <c r="J41" s="4">
        <v>-2</v>
      </c>
      <c r="K41" s="4">
        <v>-5</v>
      </c>
    </row>
    <row r="42" spans="1:11" s="4" customFormat="1" ht="12.75" customHeight="1">
      <c r="A42" s="23"/>
      <c r="B42" s="24" t="s">
        <v>46</v>
      </c>
      <c r="C42" s="21">
        <f>'１月'!C42+'１月'!H42</f>
        <v>387</v>
      </c>
      <c r="D42" s="25">
        <f>'１月'!D42+'１月'!I42</f>
        <v>859</v>
      </c>
      <c r="E42" s="21">
        <f>'１月'!E42+'１月'!J42</f>
        <v>443</v>
      </c>
      <c r="F42" s="22">
        <f>'１月'!F42+'１月'!K42</f>
        <v>416</v>
      </c>
      <c r="H42" s="4">
        <v>1</v>
      </c>
      <c r="I42" s="4">
        <v>0</v>
      </c>
      <c r="J42" s="4">
        <v>2</v>
      </c>
      <c r="K42" s="4">
        <v>-2</v>
      </c>
    </row>
    <row r="43" spans="1:6" s="4" customFormat="1" ht="12.75" customHeight="1">
      <c r="A43" s="19" t="s">
        <v>47</v>
      </c>
      <c r="B43" s="20"/>
      <c r="C43" s="21">
        <f>SUM(C44:C64)</f>
        <v>12603</v>
      </c>
      <c r="D43" s="21">
        <f>SUM(D44:D64)</f>
        <v>29336</v>
      </c>
      <c r="E43" s="21">
        <f>SUM(E44:E64)</f>
        <v>14964</v>
      </c>
      <c r="F43" s="22">
        <f>SUM(F44:F64)</f>
        <v>14372</v>
      </c>
    </row>
    <row r="44" spans="1:11" s="4" customFormat="1" ht="12.75" customHeight="1">
      <c r="A44" s="23"/>
      <c r="B44" s="24" t="s">
        <v>48</v>
      </c>
      <c r="C44" s="21">
        <f>'１月'!C44+'１月'!H44</f>
        <v>936</v>
      </c>
      <c r="D44" s="25">
        <f>'１月'!D44+'１月'!I44</f>
        <v>2247</v>
      </c>
      <c r="E44" s="21">
        <f>'１月'!E44+'１月'!J44</f>
        <v>1139</v>
      </c>
      <c r="F44" s="22">
        <f>'１月'!F44+'１月'!K44</f>
        <v>1108</v>
      </c>
      <c r="H44" s="4">
        <v>2</v>
      </c>
      <c r="I44" s="4">
        <v>9</v>
      </c>
      <c r="J44" s="4">
        <v>7</v>
      </c>
      <c r="K44" s="4">
        <v>2</v>
      </c>
    </row>
    <row r="45" spans="1:11" s="4" customFormat="1" ht="12.75" customHeight="1">
      <c r="A45" s="23"/>
      <c r="B45" s="24" t="s">
        <v>49</v>
      </c>
      <c r="C45" s="21">
        <f>'１月'!C45+'１月'!H45</f>
        <v>182</v>
      </c>
      <c r="D45" s="25">
        <f>'１月'!D45+'１月'!I45</f>
        <v>521</v>
      </c>
      <c r="E45" s="21">
        <f>'１月'!E45+'１月'!J45</f>
        <v>260</v>
      </c>
      <c r="F45" s="22">
        <f>'１月'!F45+'１月'!K45</f>
        <v>261</v>
      </c>
      <c r="H45" s="4">
        <v>-1</v>
      </c>
      <c r="I45" s="4">
        <v>-3</v>
      </c>
      <c r="J45" s="4">
        <v>-2</v>
      </c>
      <c r="K45" s="4">
        <v>-1</v>
      </c>
    </row>
    <row r="46" spans="1:11" s="4" customFormat="1" ht="12.75" customHeight="1">
      <c r="A46" s="23"/>
      <c r="B46" s="24" t="s">
        <v>50</v>
      </c>
      <c r="C46" s="21">
        <f>'１月'!C46+'１月'!H46</f>
        <v>178</v>
      </c>
      <c r="D46" s="25">
        <f>'１月'!D46+'１月'!I46</f>
        <v>448</v>
      </c>
      <c r="E46" s="21">
        <f>'１月'!E46+'１月'!J46</f>
        <v>237</v>
      </c>
      <c r="F46" s="22">
        <f>'１月'!F46+'１月'!K46</f>
        <v>211</v>
      </c>
      <c r="H46" s="4">
        <v>0</v>
      </c>
      <c r="I46" s="4">
        <v>0</v>
      </c>
      <c r="J46" s="4">
        <v>2</v>
      </c>
      <c r="K46" s="4">
        <v>-2</v>
      </c>
    </row>
    <row r="47" spans="1:11" s="4" customFormat="1" ht="12.75" customHeight="1">
      <c r="A47" s="23"/>
      <c r="B47" s="24" t="s">
        <v>51</v>
      </c>
      <c r="C47" s="21">
        <f>'１月'!C47+'１月'!H47</f>
        <v>1495</v>
      </c>
      <c r="D47" s="25">
        <f>'１月'!D47+'１月'!I47</f>
        <v>3766</v>
      </c>
      <c r="E47" s="21">
        <f>'１月'!E47+'１月'!J47</f>
        <v>1916</v>
      </c>
      <c r="F47" s="22">
        <f>'１月'!F47+'１月'!K47</f>
        <v>1850</v>
      </c>
      <c r="H47" s="4">
        <v>0</v>
      </c>
      <c r="I47" s="4">
        <v>3</v>
      </c>
      <c r="J47" s="4">
        <v>-1</v>
      </c>
      <c r="K47" s="4">
        <v>4</v>
      </c>
    </row>
    <row r="48" spans="1:11" s="4" customFormat="1" ht="12.75" customHeight="1">
      <c r="A48" s="23"/>
      <c r="B48" s="24" t="s">
        <v>52</v>
      </c>
      <c r="C48" s="21">
        <f>'１月'!C48+'１月'!H48</f>
        <v>3181</v>
      </c>
      <c r="D48" s="25">
        <f>'１月'!D48+'１月'!I48</f>
        <v>7053</v>
      </c>
      <c r="E48" s="21">
        <f>'１月'!E48+'１月'!J48</f>
        <v>3644</v>
      </c>
      <c r="F48" s="22">
        <f>'１月'!F48+'１月'!K48</f>
        <v>3409</v>
      </c>
      <c r="H48" s="4">
        <v>-1</v>
      </c>
      <c r="I48" s="4">
        <v>-9</v>
      </c>
      <c r="J48" s="4">
        <v>-3</v>
      </c>
      <c r="K48" s="4">
        <v>-6</v>
      </c>
    </row>
    <row r="49" spans="1:11" s="4" customFormat="1" ht="12.75" customHeight="1">
      <c r="A49" s="23"/>
      <c r="B49" s="24" t="s">
        <v>53</v>
      </c>
      <c r="C49" s="21">
        <f>'１月'!C49+'１月'!H49</f>
        <v>57</v>
      </c>
      <c r="D49" s="25">
        <f>'１月'!D49+'１月'!I49</f>
        <v>206</v>
      </c>
      <c r="E49" s="21">
        <f>'１月'!E49+'１月'!J49</f>
        <v>101</v>
      </c>
      <c r="F49" s="22">
        <f>'１月'!F49+'１月'!K49</f>
        <v>105</v>
      </c>
      <c r="H49" s="4">
        <v>0</v>
      </c>
      <c r="I49" s="4">
        <v>-1</v>
      </c>
      <c r="J49" s="4">
        <v>0</v>
      </c>
      <c r="K49" s="4">
        <v>-1</v>
      </c>
    </row>
    <row r="50" spans="1:11" s="4" customFormat="1" ht="12.75" customHeight="1">
      <c r="A50" s="23"/>
      <c r="B50" s="24" t="s">
        <v>54</v>
      </c>
      <c r="C50" s="21">
        <f>'１月'!C50+'１月'!H50</f>
        <v>772</v>
      </c>
      <c r="D50" s="25">
        <f>'１月'!D50+'１月'!I50</f>
        <v>1837</v>
      </c>
      <c r="E50" s="21">
        <f>'１月'!E50+'１月'!J50</f>
        <v>954</v>
      </c>
      <c r="F50" s="22">
        <f>'１月'!F50+'１月'!K50</f>
        <v>883</v>
      </c>
      <c r="H50" s="4">
        <v>2</v>
      </c>
      <c r="I50" s="4">
        <v>4</v>
      </c>
      <c r="J50" s="4">
        <v>1</v>
      </c>
      <c r="K50" s="4">
        <v>3</v>
      </c>
    </row>
    <row r="51" spans="1:11" s="4" customFormat="1" ht="12.75" customHeight="1">
      <c r="A51" s="23"/>
      <c r="B51" s="24" t="s">
        <v>55</v>
      </c>
      <c r="C51" s="21">
        <f>'１月'!C51+'１月'!H51</f>
        <v>1952</v>
      </c>
      <c r="D51" s="25">
        <f>'１月'!D51+'１月'!I51</f>
        <v>4079</v>
      </c>
      <c r="E51" s="21">
        <f>'１月'!E51+'１月'!J51</f>
        <v>2211</v>
      </c>
      <c r="F51" s="22">
        <f>'１月'!F51+'１月'!K51</f>
        <v>1868</v>
      </c>
      <c r="H51" s="4">
        <v>2</v>
      </c>
      <c r="I51" s="4">
        <v>5</v>
      </c>
      <c r="J51" s="4">
        <v>7</v>
      </c>
      <c r="K51" s="4">
        <v>-2</v>
      </c>
    </row>
    <row r="52" spans="1:11" s="4" customFormat="1" ht="12.75" customHeight="1">
      <c r="A52" s="23"/>
      <c r="B52" s="24" t="s">
        <v>56</v>
      </c>
      <c r="C52" s="21">
        <f>'１月'!C52+'１月'!H52</f>
        <v>260</v>
      </c>
      <c r="D52" s="25">
        <f>'１月'!D52+'１月'!I52</f>
        <v>609</v>
      </c>
      <c r="E52" s="21">
        <f>'１月'!E52+'１月'!J52</f>
        <v>281</v>
      </c>
      <c r="F52" s="22">
        <f>'１月'!F52+'１月'!K52</f>
        <v>328</v>
      </c>
      <c r="H52" s="4">
        <v>2</v>
      </c>
      <c r="I52" s="4">
        <v>4</v>
      </c>
      <c r="J52" s="4">
        <v>2</v>
      </c>
      <c r="K52" s="4">
        <v>2</v>
      </c>
    </row>
    <row r="53" spans="1:11" s="4" customFormat="1" ht="12.75" customHeight="1">
      <c r="A53" s="23"/>
      <c r="B53" s="24" t="s">
        <v>57</v>
      </c>
      <c r="C53" s="21">
        <f>'１月'!C53+'１月'!H53</f>
        <v>238</v>
      </c>
      <c r="D53" s="25">
        <f>'１月'!D53+'１月'!I53</f>
        <v>573</v>
      </c>
      <c r="E53" s="21">
        <f>'１月'!E53+'１月'!J53</f>
        <v>255</v>
      </c>
      <c r="F53" s="22">
        <f>'１月'!F53+'１月'!K53</f>
        <v>318</v>
      </c>
      <c r="H53" s="4">
        <v>0</v>
      </c>
      <c r="I53" s="4">
        <v>2</v>
      </c>
      <c r="J53" s="4">
        <v>2</v>
      </c>
      <c r="K53" s="4">
        <v>0</v>
      </c>
    </row>
    <row r="54" spans="1:11" s="4" customFormat="1" ht="12.75" customHeight="1">
      <c r="A54" s="23"/>
      <c r="B54" s="24" t="s">
        <v>58</v>
      </c>
      <c r="C54" s="21">
        <f>'１月'!C54+'１月'!H54</f>
        <v>154</v>
      </c>
      <c r="D54" s="25">
        <f>'１月'!D54+'１月'!I54</f>
        <v>383</v>
      </c>
      <c r="E54" s="21">
        <f>'１月'!E54+'１月'!J54</f>
        <v>168</v>
      </c>
      <c r="F54" s="22">
        <f>'１月'!F54+'１月'!K54</f>
        <v>215</v>
      </c>
      <c r="H54" s="4">
        <v>-2</v>
      </c>
      <c r="I54" s="4">
        <v>-2</v>
      </c>
      <c r="J54" s="4">
        <v>0</v>
      </c>
      <c r="K54" s="4">
        <v>-2</v>
      </c>
    </row>
    <row r="55" spans="1:11" s="4" customFormat="1" ht="12.75" customHeight="1">
      <c r="A55" s="23"/>
      <c r="B55" s="24" t="s">
        <v>59</v>
      </c>
      <c r="C55" s="21">
        <f>'１月'!C55+'１月'!H55</f>
        <v>387</v>
      </c>
      <c r="D55" s="25">
        <f>'１月'!D55+'１月'!I55</f>
        <v>1110</v>
      </c>
      <c r="E55" s="21">
        <f>'１月'!E55+'１月'!J55</f>
        <v>552</v>
      </c>
      <c r="F55" s="22">
        <f>'１月'!F55+'１月'!K55</f>
        <v>558</v>
      </c>
      <c r="H55" s="4">
        <v>3</v>
      </c>
      <c r="I55" s="4">
        <v>2</v>
      </c>
      <c r="J55" s="4">
        <v>0</v>
      </c>
      <c r="K55" s="4">
        <v>2</v>
      </c>
    </row>
    <row r="56" spans="1:11" s="4" customFormat="1" ht="12.75" customHeight="1">
      <c r="A56" s="23"/>
      <c r="B56" s="24" t="s">
        <v>60</v>
      </c>
      <c r="C56" s="21">
        <f>'１月'!C56+'１月'!H56</f>
        <v>554</v>
      </c>
      <c r="D56" s="25">
        <f>'１月'!D56+'１月'!I56</f>
        <v>1361</v>
      </c>
      <c r="E56" s="21">
        <f>'１月'!E56+'１月'!J56</f>
        <v>693</v>
      </c>
      <c r="F56" s="22">
        <f>'１月'!F56+'１月'!K56</f>
        <v>668</v>
      </c>
      <c r="H56" s="4">
        <v>0</v>
      </c>
      <c r="I56" s="4">
        <v>-7</v>
      </c>
      <c r="J56" s="4">
        <v>-3</v>
      </c>
      <c r="K56" s="4">
        <v>-4</v>
      </c>
    </row>
    <row r="57" spans="1:11" s="4" customFormat="1" ht="12.75" customHeight="1">
      <c r="A57" s="23"/>
      <c r="B57" s="24" t="s">
        <v>61</v>
      </c>
      <c r="C57" s="21">
        <f>'１月'!C57+'１月'!H57</f>
        <v>416</v>
      </c>
      <c r="D57" s="25">
        <f>'１月'!D57+'１月'!I57</f>
        <v>994</v>
      </c>
      <c r="E57" s="21">
        <f>'１月'!E57+'１月'!J57</f>
        <v>489</v>
      </c>
      <c r="F57" s="22">
        <f>'１月'!F57+'１月'!K57</f>
        <v>505</v>
      </c>
      <c r="H57" s="4">
        <v>0</v>
      </c>
      <c r="I57" s="4">
        <v>-1</v>
      </c>
      <c r="J57" s="4">
        <v>-2</v>
      </c>
      <c r="K57" s="4">
        <v>1</v>
      </c>
    </row>
    <row r="58" spans="1:11" s="4" customFormat="1" ht="12.75" customHeight="1">
      <c r="A58" s="23"/>
      <c r="B58" s="24" t="s">
        <v>62</v>
      </c>
      <c r="C58" s="21">
        <f>'１月'!C58+'１月'!H58</f>
        <v>375</v>
      </c>
      <c r="D58" s="25">
        <f>'１月'!D58+'１月'!I58</f>
        <v>980</v>
      </c>
      <c r="E58" s="21">
        <f>'１月'!E58+'１月'!J58</f>
        <v>465</v>
      </c>
      <c r="F58" s="22">
        <f>'１月'!F58+'１月'!K58</f>
        <v>515</v>
      </c>
      <c r="H58" s="4">
        <v>0</v>
      </c>
      <c r="I58" s="4">
        <v>0</v>
      </c>
      <c r="J58" s="4">
        <v>1</v>
      </c>
      <c r="K58" s="4">
        <v>-1</v>
      </c>
    </row>
    <row r="59" spans="1:11" s="4" customFormat="1" ht="12.75" customHeight="1">
      <c r="A59" s="23"/>
      <c r="B59" s="24" t="s">
        <v>63</v>
      </c>
      <c r="C59" s="21">
        <f>'１月'!C59+'１月'!H59</f>
        <v>529</v>
      </c>
      <c r="D59" s="25">
        <f>'１月'!D59+'１月'!I59</f>
        <v>976</v>
      </c>
      <c r="E59" s="21">
        <f>'１月'!E59+'１月'!J59</f>
        <v>466</v>
      </c>
      <c r="F59" s="22">
        <f>'１月'!F59+'１月'!K59</f>
        <v>510</v>
      </c>
      <c r="H59" s="4">
        <v>0</v>
      </c>
      <c r="I59" s="4">
        <v>-4</v>
      </c>
      <c r="J59" s="4">
        <v>-1</v>
      </c>
      <c r="K59" s="4">
        <v>-3</v>
      </c>
    </row>
    <row r="60" spans="1:11" s="4" customFormat="1" ht="12.75" customHeight="1">
      <c r="A60" s="23"/>
      <c r="B60" s="24" t="s">
        <v>64</v>
      </c>
      <c r="C60" s="21">
        <f>'１月'!C60+'１月'!H60</f>
        <v>425</v>
      </c>
      <c r="D60" s="25">
        <f>'１月'!D60+'１月'!I60</f>
        <v>1077</v>
      </c>
      <c r="E60" s="21">
        <f>'１月'!E60+'１月'!J60</f>
        <v>546</v>
      </c>
      <c r="F60" s="22">
        <f>'１月'!F60+'１月'!K60</f>
        <v>531</v>
      </c>
      <c r="H60" s="4">
        <v>-1</v>
      </c>
      <c r="I60" s="4">
        <v>-4</v>
      </c>
      <c r="J60" s="4">
        <v>-2</v>
      </c>
      <c r="K60" s="4">
        <v>-2</v>
      </c>
    </row>
    <row r="61" spans="1:11" s="4" customFormat="1" ht="12.75" customHeight="1">
      <c r="A61" s="23"/>
      <c r="B61" s="24" t="s">
        <v>65</v>
      </c>
      <c r="C61" s="21">
        <f>'１月'!C61+'１月'!H61</f>
        <v>508</v>
      </c>
      <c r="D61" s="25">
        <f>'１月'!D61+'１月'!I61</f>
        <v>1106</v>
      </c>
      <c r="E61" s="21">
        <f>'１月'!E61+'１月'!J61</f>
        <v>583</v>
      </c>
      <c r="F61" s="22">
        <f>'１月'!F61+'１月'!K61</f>
        <v>523</v>
      </c>
      <c r="H61" s="4">
        <v>-3</v>
      </c>
      <c r="I61" s="4">
        <v>-2</v>
      </c>
      <c r="J61" s="4">
        <v>-1</v>
      </c>
      <c r="K61" s="4">
        <v>-1</v>
      </c>
    </row>
    <row r="62" spans="1:11" s="4" customFormat="1" ht="12.75" customHeight="1">
      <c r="A62" s="23"/>
      <c r="B62" s="24" t="s">
        <v>66</v>
      </c>
      <c r="C62" s="21">
        <f>'１月'!C62+'１月'!H62</f>
        <v>0</v>
      </c>
      <c r="D62" s="25">
        <f>'１月'!D62+'１月'!I62</f>
        <v>0</v>
      </c>
      <c r="E62" s="21">
        <f>'１月'!E62+'１月'!J62</f>
        <v>0</v>
      </c>
      <c r="F62" s="22">
        <f>'１月'!F62+'１月'!K62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'１月'!C63+'１月'!H63</f>
        <v>4</v>
      </c>
      <c r="D63" s="25">
        <f>'１月'!D63+'１月'!I63</f>
        <v>10</v>
      </c>
      <c r="E63" s="21">
        <f>'１月'!E63+'１月'!J63</f>
        <v>4</v>
      </c>
      <c r="F63" s="22">
        <f>'１月'!F63+'１月'!K63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'１月'!C64+'１月'!H64</f>
        <v>0</v>
      </c>
      <c r="D64" s="25">
        <f>'１月'!D64+'１月'!I64</f>
        <v>0</v>
      </c>
      <c r="E64" s="21">
        <f>'１月'!E64+'１月'!J64</f>
        <v>0</v>
      </c>
      <c r="F64" s="22">
        <f>'１月'!F64+'１月'!K64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3912</v>
      </c>
      <c r="D65" s="21">
        <f>SUM(D66:D78)</f>
        <v>10362</v>
      </c>
      <c r="E65" s="21">
        <f>SUM(E66:E78)</f>
        <v>5212</v>
      </c>
      <c r="F65" s="22">
        <f>SUM(F66:F78)</f>
        <v>5150</v>
      </c>
    </row>
    <row r="66" spans="1:11" s="4" customFormat="1" ht="12.75" customHeight="1">
      <c r="A66" s="23"/>
      <c r="B66" s="24" t="s">
        <v>70</v>
      </c>
      <c r="C66" s="21">
        <f>'１月'!C66+'１月'!H66</f>
        <v>47</v>
      </c>
      <c r="D66" s="25">
        <f>'１月'!D66+'１月'!I66</f>
        <v>151</v>
      </c>
      <c r="E66" s="21">
        <f>'１月'!E66+'１月'!J66</f>
        <v>76</v>
      </c>
      <c r="F66" s="22">
        <f>'１月'!F66+'１月'!K66</f>
        <v>75</v>
      </c>
      <c r="H66" s="4">
        <v>0</v>
      </c>
      <c r="I66" s="4">
        <v>0</v>
      </c>
      <c r="J66" s="4">
        <v>0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'１月'!C67+'１月'!H67</f>
        <v>359</v>
      </c>
      <c r="D67" s="25">
        <f>'１月'!D67+'１月'!I67</f>
        <v>1037</v>
      </c>
      <c r="E67" s="21">
        <f>'１月'!E67+'１月'!J67</f>
        <v>521</v>
      </c>
      <c r="F67" s="22">
        <f>'１月'!F67+'１月'!K67</f>
        <v>516</v>
      </c>
      <c r="H67" s="4">
        <v>1</v>
      </c>
      <c r="I67" s="4">
        <v>7</v>
      </c>
      <c r="J67" s="4">
        <v>7</v>
      </c>
      <c r="K67" s="4">
        <v>0</v>
      </c>
    </row>
    <row r="68" spans="1:11" s="4" customFormat="1" ht="12.75" customHeight="1">
      <c r="A68" s="23"/>
      <c r="B68" s="24" t="s">
        <v>72</v>
      </c>
      <c r="C68" s="21">
        <f>'１月'!C68+'１月'!H68</f>
        <v>864</v>
      </c>
      <c r="D68" s="25">
        <f>'１月'!D68+'１月'!I68</f>
        <v>2383</v>
      </c>
      <c r="E68" s="21">
        <f>'１月'!E68+'１月'!J68</f>
        <v>1207</v>
      </c>
      <c r="F68" s="22">
        <f>'１月'!F68+'１月'!K68</f>
        <v>1176</v>
      </c>
      <c r="H68" s="4">
        <v>0</v>
      </c>
      <c r="I68" s="4">
        <v>-2</v>
      </c>
      <c r="J68" s="4">
        <v>-3</v>
      </c>
      <c r="K68" s="4">
        <v>1</v>
      </c>
    </row>
    <row r="69" spans="1:11" s="4" customFormat="1" ht="12.75" customHeight="1">
      <c r="A69" s="23"/>
      <c r="B69" s="24" t="s">
        <v>73</v>
      </c>
      <c r="C69" s="21">
        <f>'１月'!C69+'１月'!H69</f>
        <v>140</v>
      </c>
      <c r="D69" s="25">
        <f>'１月'!D69+'１月'!I69</f>
        <v>374</v>
      </c>
      <c r="E69" s="21">
        <f>'１月'!E69+'１月'!J69</f>
        <v>196</v>
      </c>
      <c r="F69" s="22">
        <f>'１月'!F69+'１月'!K69</f>
        <v>178</v>
      </c>
      <c r="H69" s="4">
        <v>-1</v>
      </c>
      <c r="I69" s="4">
        <v>-3</v>
      </c>
      <c r="J69" s="4">
        <v>-1</v>
      </c>
      <c r="K69" s="4">
        <v>-2</v>
      </c>
    </row>
    <row r="70" spans="1:11" s="4" customFormat="1" ht="12.75" customHeight="1">
      <c r="A70" s="23"/>
      <c r="B70" s="24" t="s">
        <v>74</v>
      </c>
      <c r="C70" s="21">
        <f>'１月'!C70+'１月'!H70</f>
        <v>122</v>
      </c>
      <c r="D70" s="25">
        <f>'１月'!D70+'１月'!I70</f>
        <v>432</v>
      </c>
      <c r="E70" s="21">
        <f>'１月'!E70+'１月'!J70</f>
        <v>204</v>
      </c>
      <c r="F70" s="22">
        <f>'１月'!F70+'１月'!K70</f>
        <v>228</v>
      </c>
      <c r="H70" s="4">
        <v>0</v>
      </c>
      <c r="I70" s="4">
        <v>0</v>
      </c>
      <c r="J70" s="4">
        <v>0</v>
      </c>
      <c r="K70" s="4">
        <v>0</v>
      </c>
    </row>
    <row r="71" spans="1:11" s="4" customFormat="1" ht="12.75" customHeight="1">
      <c r="A71" s="23"/>
      <c r="B71" s="24" t="s">
        <v>75</v>
      </c>
      <c r="C71" s="21">
        <f>'１月'!C71+'１月'!H71</f>
        <v>80</v>
      </c>
      <c r="D71" s="25">
        <f>'１月'!D71+'１月'!I71</f>
        <v>177</v>
      </c>
      <c r="E71" s="21">
        <f>'１月'!E71+'１月'!J71</f>
        <v>93</v>
      </c>
      <c r="F71" s="22">
        <f>'１月'!F71+'１月'!K71</f>
        <v>84</v>
      </c>
      <c r="H71" s="4">
        <v>2</v>
      </c>
      <c r="I71" s="4">
        <v>2</v>
      </c>
      <c r="J71" s="4">
        <v>1</v>
      </c>
      <c r="K71" s="4">
        <v>1</v>
      </c>
    </row>
    <row r="72" spans="1:11" s="4" customFormat="1" ht="12.75" customHeight="1">
      <c r="A72" s="23"/>
      <c r="B72" s="24" t="s">
        <v>76</v>
      </c>
      <c r="C72" s="21">
        <f>'１月'!C72+'１月'!H72</f>
        <v>138</v>
      </c>
      <c r="D72" s="25">
        <f>'１月'!D72+'１月'!I72</f>
        <v>350</v>
      </c>
      <c r="E72" s="21">
        <f>'１月'!E72+'１月'!J72</f>
        <v>182</v>
      </c>
      <c r="F72" s="22">
        <f>'１月'!F72+'１月'!K72</f>
        <v>168</v>
      </c>
      <c r="H72" s="4">
        <v>-1</v>
      </c>
      <c r="I72" s="4">
        <v>1</v>
      </c>
      <c r="J72" s="4">
        <v>-1</v>
      </c>
      <c r="K72" s="4">
        <v>2</v>
      </c>
    </row>
    <row r="73" spans="1:11" s="4" customFormat="1" ht="12.75" customHeight="1">
      <c r="A73" s="23"/>
      <c r="B73" s="24" t="s">
        <v>77</v>
      </c>
      <c r="C73" s="21">
        <f>'１月'!C73+'１月'!H73</f>
        <v>454</v>
      </c>
      <c r="D73" s="25">
        <f>'１月'!D73+'１月'!I73</f>
        <v>1053</v>
      </c>
      <c r="E73" s="21">
        <f>'１月'!E73+'１月'!J73</f>
        <v>550</v>
      </c>
      <c r="F73" s="22">
        <f>'１月'!F73+'１月'!K73</f>
        <v>503</v>
      </c>
      <c r="H73" s="4">
        <v>-4</v>
      </c>
      <c r="I73" s="4">
        <v>-1</v>
      </c>
      <c r="J73" s="4">
        <v>-4</v>
      </c>
      <c r="K73" s="4">
        <v>3</v>
      </c>
    </row>
    <row r="74" spans="1:11" s="4" customFormat="1" ht="12.75" customHeight="1">
      <c r="A74" s="23"/>
      <c r="B74" s="24" t="s">
        <v>78</v>
      </c>
      <c r="C74" s="21">
        <f>'１月'!C74+'１月'!H74</f>
        <v>520</v>
      </c>
      <c r="D74" s="25">
        <f>'１月'!D74+'１月'!I74</f>
        <v>1285</v>
      </c>
      <c r="E74" s="21">
        <f>'１月'!E74+'１月'!J74</f>
        <v>645</v>
      </c>
      <c r="F74" s="22">
        <f>'１月'!F74+'１月'!K74</f>
        <v>640</v>
      </c>
      <c r="H74" s="4">
        <v>0</v>
      </c>
      <c r="I74" s="4">
        <v>-11</v>
      </c>
      <c r="J74" s="4">
        <v>-6</v>
      </c>
      <c r="K74" s="4">
        <v>-5</v>
      </c>
    </row>
    <row r="75" spans="1:11" s="4" customFormat="1" ht="12.75" customHeight="1">
      <c r="A75" s="23"/>
      <c r="B75" s="24" t="s">
        <v>79</v>
      </c>
      <c r="C75" s="21">
        <f>'１月'!C75+'１月'!H75</f>
        <v>489</v>
      </c>
      <c r="D75" s="25">
        <f>'１月'!D75+'１月'!I75</f>
        <v>1157</v>
      </c>
      <c r="E75" s="21">
        <f>'１月'!E75+'１月'!J75</f>
        <v>571</v>
      </c>
      <c r="F75" s="22">
        <f>'１月'!F75+'１月'!K75</f>
        <v>586</v>
      </c>
      <c r="H75" s="4">
        <v>0</v>
      </c>
      <c r="I75" s="4">
        <v>3</v>
      </c>
      <c r="J75" s="4">
        <v>1</v>
      </c>
      <c r="K75" s="4">
        <v>2</v>
      </c>
    </row>
    <row r="76" spans="1:11" s="4" customFormat="1" ht="12.75" customHeight="1">
      <c r="A76" s="23"/>
      <c r="B76" s="24" t="s">
        <v>80</v>
      </c>
      <c r="C76" s="21">
        <f>'１月'!C76+'１月'!H76</f>
        <v>451</v>
      </c>
      <c r="D76" s="25">
        <f>'１月'!D76+'１月'!I76</f>
        <v>1227</v>
      </c>
      <c r="E76" s="21">
        <f>'１月'!E76+'１月'!J76</f>
        <v>618</v>
      </c>
      <c r="F76" s="22">
        <f>'１月'!F76+'１月'!K76</f>
        <v>609</v>
      </c>
      <c r="H76" s="4">
        <v>0</v>
      </c>
      <c r="I76" s="4">
        <v>4</v>
      </c>
      <c r="J76" s="4">
        <v>3</v>
      </c>
      <c r="K76" s="4">
        <v>1</v>
      </c>
    </row>
    <row r="77" spans="1:11" s="4" customFormat="1" ht="12.75" customHeight="1">
      <c r="A77" s="23"/>
      <c r="B77" s="24" t="s">
        <v>81</v>
      </c>
      <c r="C77" s="21">
        <f>'１月'!C77+'１月'!H77</f>
        <v>147</v>
      </c>
      <c r="D77" s="25">
        <f>'１月'!D77+'１月'!I77</f>
        <v>491</v>
      </c>
      <c r="E77" s="21">
        <f>'１月'!E77+'１月'!J77</f>
        <v>216</v>
      </c>
      <c r="F77" s="22">
        <f>'１月'!F77+'１月'!K77</f>
        <v>275</v>
      </c>
      <c r="H77" s="4">
        <v>-1</v>
      </c>
      <c r="I77" s="4">
        <v>-6</v>
      </c>
      <c r="J77" s="4">
        <v>-4</v>
      </c>
      <c r="K77" s="4">
        <v>-2</v>
      </c>
    </row>
    <row r="78" spans="1:11" s="4" customFormat="1" ht="12.75" customHeight="1" thickBot="1">
      <c r="A78" s="26"/>
      <c r="B78" s="27" t="s">
        <v>82</v>
      </c>
      <c r="C78" s="28">
        <f>'１月'!C78+'１月'!H78</f>
        <v>101</v>
      </c>
      <c r="D78" s="29">
        <f>'１月'!D78+'１月'!I78</f>
        <v>245</v>
      </c>
      <c r="E78" s="28">
        <f>'１月'!E78+'１月'!J78</f>
        <v>133</v>
      </c>
      <c r="F78" s="30">
        <f>'１月'!F78+'１月'!K78</f>
        <v>112</v>
      </c>
      <c r="H78" s="4">
        <v>1</v>
      </c>
      <c r="I78" s="4">
        <v>6</v>
      </c>
      <c r="J78" s="4">
        <v>4</v>
      </c>
      <c r="K78" s="4">
        <v>2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ht="13.5">
      <c r="H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H78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95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43675</v>
      </c>
      <c r="D4" s="17">
        <f>SUM(D5,D24,D27,D31,D43,D65)</f>
        <v>101773</v>
      </c>
      <c r="E4" s="16">
        <f>SUM(E5,E24,E27,E31,E43,E65)</f>
        <v>51530</v>
      </c>
      <c r="F4" s="18">
        <f>SUM(F5,F24,F27,F31,F43,F65)</f>
        <v>50243</v>
      </c>
      <c r="H4" s="6"/>
    </row>
    <row r="5" spans="1:6" s="4" customFormat="1" ht="12.75" customHeight="1">
      <c r="A5" s="19" t="s">
        <v>9</v>
      </c>
      <c r="B5" s="20"/>
      <c r="C5" s="21">
        <f>SUM(C6:C23)</f>
        <v>17202</v>
      </c>
      <c r="D5" s="21">
        <f>SUM(D6:D23)</f>
        <v>37360</v>
      </c>
      <c r="E5" s="21">
        <f>SUM(E6:E23)</f>
        <v>18729</v>
      </c>
      <c r="F5" s="22">
        <f>SUM(F6:F23)</f>
        <v>18631</v>
      </c>
    </row>
    <row r="6" spans="1:6" s="4" customFormat="1" ht="12.75" customHeight="1">
      <c r="A6" s="23"/>
      <c r="B6" s="24" t="s">
        <v>10</v>
      </c>
      <c r="C6" s="21">
        <f>'２月'!C6+'２月'!H6</f>
        <v>1876</v>
      </c>
      <c r="D6" s="25">
        <f>'２月'!D6+'２月'!I6</f>
        <v>4552</v>
      </c>
      <c r="E6" s="21">
        <f>'２月'!E6+'２月'!J6</f>
        <v>2263</v>
      </c>
      <c r="F6" s="22">
        <f>'２月'!F6+'２月'!K6</f>
        <v>2289</v>
      </c>
    </row>
    <row r="7" spans="1:6" s="4" customFormat="1" ht="12.75" customHeight="1">
      <c r="A7" s="23"/>
      <c r="B7" s="24" t="s">
        <v>11</v>
      </c>
      <c r="C7" s="21">
        <f>'２月'!C7+'２月'!H7</f>
        <v>1133</v>
      </c>
      <c r="D7" s="25">
        <f>'２月'!D7+'２月'!I7</f>
        <v>2485</v>
      </c>
      <c r="E7" s="21">
        <f>'２月'!E7+'２月'!J7</f>
        <v>1328</v>
      </c>
      <c r="F7" s="22">
        <f>'２月'!F7+'２月'!K7</f>
        <v>1157</v>
      </c>
    </row>
    <row r="8" spans="1:6" s="4" customFormat="1" ht="12.75" customHeight="1">
      <c r="A8" s="23"/>
      <c r="B8" s="24" t="s">
        <v>12</v>
      </c>
      <c r="C8" s="21">
        <f>'２月'!C8+'２月'!H8</f>
        <v>706</v>
      </c>
      <c r="D8" s="25">
        <f>'２月'!D8+'２月'!I8</f>
        <v>1434</v>
      </c>
      <c r="E8" s="21">
        <f>'２月'!E8+'２月'!J8</f>
        <v>737</v>
      </c>
      <c r="F8" s="22">
        <f>'２月'!F8+'２月'!K8</f>
        <v>697</v>
      </c>
    </row>
    <row r="9" spans="1:6" s="4" customFormat="1" ht="12.75" customHeight="1">
      <c r="A9" s="23"/>
      <c r="B9" s="24" t="s">
        <v>13</v>
      </c>
      <c r="C9" s="21">
        <f>'２月'!C9+'２月'!H9</f>
        <v>3232</v>
      </c>
      <c r="D9" s="25">
        <f>'２月'!D9+'２月'!I9</f>
        <v>7100</v>
      </c>
      <c r="E9" s="21">
        <f>'２月'!E9+'２月'!J9</f>
        <v>3606</v>
      </c>
      <c r="F9" s="22">
        <f>'２月'!F9+'２月'!K9</f>
        <v>3494</v>
      </c>
    </row>
    <row r="10" spans="1:6" s="4" customFormat="1" ht="12.75" customHeight="1">
      <c r="A10" s="23"/>
      <c r="B10" s="24" t="s">
        <v>14</v>
      </c>
      <c r="C10" s="21">
        <f>'２月'!C10+'２月'!H10</f>
        <v>1486</v>
      </c>
      <c r="D10" s="25">
        <f>'２月'!D10+'２月'!I10</f>
        <v>4022</v>
      </c>
      <c r="E10" s="21">
        <f>'２月'!E10+'２月'!J10</f>
        <v>2012</v>
      </c>
      <c r="F10" s="22">
        <f>'２月'!F10+'２月'!K10</f>
        <v>2010</v>
      </c>
    </row>
    <row r="11" spans="1:6" s="4" customFormat="1" ht="12.75" customHeight="1">
      <c r="A11" s="23"/>
      <c r="B11" s="24" t="s">
        <v>15</v>
      </c>
      <c r="C11" s="21">
        <f>'２月'!C11+'２月'!H11</f>
        <v>418</v>
      </c>
      <c r="D11" s="25">
        <f>'２月'!D11+'２月'!I11</f>
        <v>798</v>
      </c>
      <c r="E11" s="21">
        <f>'２月'!E11+'２月'!J11</f>
        <v>406</v>
      </c>
      <c r="F11" s="22">
        <f>'２月'!F11+'２月'!K11</f>
        <v>392</v>
      </c>
    </row>
    <row r="12" spans="1:6" s="4" customFormat="1" ht="12.75" customHeight="1">
      <c r="A12" s="23"/>
      <c r="B12" s="24" t="s">
        <v>16</v>
      </c>
      <c r="C12" s="21">
        <f>'２月'!C12+'２月'!H12</f>
        <v>280</v>
      </c>
      <c r="D12" s="25">
        <f>'２月'!D12+'２月'!I12</f>
        <v>648</v>
      </c>
      <c r="E12" s="21">
        <f>'２月'!E12+'２月'!J12</f>
        <v>291</v>
      </c>
      <c r="F12" s="22">
        <f>'２月'!F12+'２月'!K12</f>
        <v>357</v>
      </c>
    </row>
    <row r="13" spans="1:6" s="4" customFormat="1" ht="12.75" customHeight="1">
      <c r="A13" s="23"/>
      <c r="B13" s="24" t="s">
        <v>17</v>
      </c>
      <c r="C13" s="21">
        <f>'２月'!C13+'２月'!H13</f>
        <v>1263</v>
      </c>
      <c r="D13" s="25">
        <f>'２月'!D13+'２月'!I13</f>
        <v>2177</v>
      </c>
      <c r="E13" s="21">
        <f>'２月'!E13+'２月'!J13</f>
        <v>1061</v>
      </c>
      <c r="F13" s="22">
        <f>'２月'!F13+'２月'!K13</f>
        <v>1116</v>
      </c>
    </row>
    <row r="14" spans="1:6" s="4" customFormat="1" ht="12.75" customHeight="1">
      <c r="A14" s="23"/>
      <c r="B14" s="24" t="s">
        <v>18</v>
      </c>
      <c r="C14" s="21">
        <f>'２月'!C14+'２月'!H14</f>
        <v>812</v>
      </c>
      <c r="D14" s="25">
        <f>'２月'!D14+'２月'!I14</f>
        <v>1532</v>
      </c>
      <c r="E14" s="21">
        <f>'２月'!E14+'２月'!J14</f>
        <v>750</v>
      </c>
      <c r="F14" s="22">
        <f>'２月'!F14+'２月'!K14</f>
        <v>782</v>
      </c>
    </row>
    <row r="15" spans="1:6" s="4" customFormat="1" ht="12.75" customHeight="1">
      <c r="A15" s="23"/>
      <c r="B15" s="24" t="s">
        <v>19</v>
      </c>
      <c r="C15" s="21">
        <f>'２月'!C15+'２月'!H15</f>
        <v>854</v>
      </c>
      <c r="D15" s="25">
        <f>'２月'!D15+'２月'!I15</f>
        <v>1694</v>
      </c>
      <c r="E15" s="21">
        <f>'２月'!E15+'２月'!J15</f>
        <v>827</v>
      </c>
      <c r="F15" s="22">
        <f>'２月'!F15+'２月'!K15</f>
        <v>867</v>
      </c>
    </row>
    <row r="16" spans="1:6" s="4" customFormat="1" ht="12.75" customHeight="1">
      <c r="A16" s="23"/>
      <c r="B16" s="24" t="s">
        <v>20</v>
      </c>
      <c r="C16" s="21">
        <f>'２月'!C16+'２月'!H16</f>
        <v>581</v>
      </c>
      <c r="D16" s="25">
        <f>'２月'!D16+'２月'!I16</f>
        <v>1383</v>
      </c>
      <c r="E16" s="21">
        <f>'２月'!E16+'２月'!J16</f>
        <v>668</v>
      </c>
      <c r="F16" s="22">
        <f>'２月'!F16+'２月'!K16</f>
        <v>715</v>
      </c>
    </row>
    <row r="17" spans="1:6" s="4" customFormat="1" ht="12.75" customHeight="1">
      <c r="A17" s="23"/>
      <c r="B17" s="24" t="s">
        <v>21</v>
      </c>
      <c r="C17" s="21">
        <f>'２月'!C17+'２月'!H17</f>
        <v>557</v>
      </c>
      <c r="D17" s="25">
        <f>'２月'!D17+'２月'!I17</f>
        <v>1352</v>
      </c>
      <c r="E17" s="21">
        <f>'２月'!E17+'２月'!J17</f>
        <v>668</v>
      </c>
      <c r="F17" s="22">
        <f>'２月'!F17+'２月'!K17</f>
        <v>684</v>
      </c>
    </row>
    <row r="18" spans="1:6" s="4" customFormat="1" ht="12.75" customHeight="1">
      <c r="A18" s="23"/>
      <c r="B18" s="24" t="s">
        <v>22</v>
      </c>
      <c r="C18" s="21">
        <f>'２月'!C18+'２月'!H18</f>
        <v>537</v>
      </c>
      <c r="D18" s="25">
        <f>'２月'!D18+'２月'!I18</f>
        <v>1018</v>
      </c>
      <c r="E18" s="21">
        <f>'２月'!E18+'２月'!J18</f>
        <v>528</v>
      </c>
      <c r="F18" s="22">
        <f>'２月'!F18+'２月'!K18</f>
        <v>490</v>
      </c>
    </row>
    <row r="19" spans="1:6" s="4" customFormat="1" ht="12.75" customHeight="1">
      <c r="A19" s="23"/>
      <c r="B19" s="24" t="s">
        <v>23</v>
      </c>
      <c r="C19" s="21">
        <f>'２月'!C19+'２月'!H19</f>
        <v>548</v>
      </c>
      <c r="D19" s="25">
        <f>'２月'!D19+'２月'!I19</f>
        <v>1022</v>
      </c>
      <c r="E19" s="21">
        <f>'２月'!E19+'２月'!J19</f>
        <v>515</v>
      </c>
      <c r="F19" s="22">
        <f>'２月'!F19+'２月'!K19</f>
        <v>507</v>
      </c>
    </row>
    <row r="20" spans="1:6" s="4" customFormat="1" ht="12.75" customHeight="1">
      <c r="A20" s="23"/>
      <c r="B20" s="24" t="s">
        <v>24</v>
      </c>
      <c r="C20" s="21">
        <f>'２月'!C20+'２月'!H20</f>
        <v>843</v>
      </c>
      <c r="D20" s="25">
        <f>'２月'!D20+'２月'!I20</f>
        <v>1663</v>
      </c>
      <c r="E20" s="21">
        <f>'２月'!E20+'２月'!J20</f>
        <v>831</v>
      </c>
      <c r="F20" s="22">
        <f>'２月'!F20+'２月'!K20</f>
        <v>832</v>
      </c>
    </row>
    <row r="21" spans="1:6" s="4" customFormat="1" ht="12.75" customHeight="1">
      <c r="A21" s="23"/>
      <c r="B21" s="24" t="s">
        <v>25</v>
      </c>
      <c r="C21" s="21">
        <f>'２月'!C21+'２月'!H21</f>
        <v>815</v>
      </c>
      <c r="D21" s="25">
        <f>'２月'!D21+'２月'!I21</f>
        <v>1678</v>
      </c>
      <c r="E21" s="21">
        <f>'２月'!E21+'２月'!J21</f>
        <v>820</v>
      </c>
      <c r="F21" s="22">
        <f>'２月'!F21+'２月'!K21</f>
        <v>858</v>
      </c>
    </row>
    <row r="22" spans="1:6" s="4" customFormat="1" ht="12.75" customHeight="1">
      <c r="A22" s="23"/>
      <c r="B22" s="24" t="s">
        <v>26</v>
      </c>
      <c r="C22" s="21">
        <f>'２月'!C22+'２月'!H22</f>
        <v>612</v>
      </c>
      <c r="D22" s="25">
        <f>'２月'!D22+'２月'!I22</f>
        <v>1360</v>
      </c>
      <c r="E22" s="21">
        <f>'２月'!E22+'２月'!J22</f>
        <v>680</v>
      </c>
      <c r="F22" s="22">
        <f>'２月'!F22+'２月'!K22</f>
        <v>680</v>
      </c>
    </row>
    <row r="23" spans="1:6" s="4" customFormat="1" ht="12.75" customHeight="1">
      <c r="A23" s="23"/>
      <c r="B23" s="24" t="s">
        <v>27</v>
      </c>
      <c r="C23" s="21">
        <f>'２月'!C23+'２月'!H23</f>
        <v>649</v>
      </c>
      <c r="D23" s="25">
        <f>'２月'!D23+'２月'!I23</f>
        <v>1442</v>
      </c>
      <c r="E23" s="21">
        <f>'２月'!E23+'２月'!J23</f>
        <v>738</v>
      </c>
      <c r="F23" s="22">
        <f>'２月'!F23+'２月'!K23</f>
        <v>704</v>
      </c>
    </row>
    <row r="24" spans="1:6" s="4" customFormat="1" ht="12.75" customHeight="1">
      <c r="A24" s="19" t="s">
        <v>28</v>
      </c>
      <c r="B24" s="20"/>
      <c r="C24" s="21">
        <f>SUM(C25:C26)</f>
        <v>365</v>
      </c>
      <c r="D24" s="21">
        <f>SUM(D25:D26)</f>
        <v>1120</v>
      </c>
      <c r="E24" s="21">
        <f>SUM(E25:E26)</f>
        <v>564</v>
      </c>
      <c r="F24" s="22">
        <f>SUM(F25:F26)</f>
        <v>556</v>
      </c>
    </row>
    <row r="25" spans="1:6" s="4" customFormat="1" ht="12.75" customHeight="1">
      <c r="A25" s="23"/>
      <c r="B25" s="24" t="s">
        <v>29</v>
      </c>
      <c r="C25" s="21">
        <f>'２月'!C25+'２月'!H25</f>
        <v>153</v>
      </c>
      <c r="D25" s="25">
        <f>'２月'!D25+'２月'!I25</f>
        <v>467</v>
      </c>
      <c r="E25" s="21">
        <f>'２月'!E25+'２月'!J25</f>
        <v>244</v>
      </c>
      <c r="F25" s="22">
        <f>'２月'!F25+'２月'!K25</f>
        <v>223</v>
      </c>
    </row>
    <row r="26" spans="1:6" s="4" customFormat="1" ht="12.75" customHeight="1">
      <c r="A26" s="23"/>
      <c r="B26" s="24" t="s">
        <v>30</v>
      </c>
      <c r="C26" s="21">
        <f>'２月'!C26+'２月'!H26</f>
        <v>212</v>
      </c>
      <c r="D26" s="25">
        <f>'２月'!D26+'２月'!I26</f>
        <v>653</v>
      </c>
      <c r="E26" s="21">
        <f>'２月'!E26+'２月'!J26</f>
        <v>320</v>
      </c>
      <c r="F26" s="22">
        <f>'２月'!F26+'２月'!K26</f>
        <v>333</v>
      </c>
    </row>
    <row r="27" spans="1:6" s="4" customFormat="1" ht="12.75" customHeight="1">
      <c r="A27" s="19" t="s">
        <v>31</v>
      </c>
      <c r="B27" s="20"/>
      <c r="C27" s="21">
        <f>SUM(C28:C30)</f>
        <v>4100</v>
      </c>
      <c r="D27" s="21">
        <f>SUM(D28:D30)</f>
        <v>10277</v>
      </c>
      <c r="E27" s="21">
        <f>SUM(E28:E30)</f>
        <v>5180</v>
      </c>
      <c r="F27" s="22">
        <f>SUM(F28:F30)</f>
        <v>5097</v>
      </c>
    </row>
    <row r="28" spans="1:6" s="4" customFormat="1" ht="12.75" customHeight="1">
      <c r="A28" s="23"/>
      <c r="B28" s="24" t="s">
        <v>32</v>
      </c>
      <c r="C28" s="21">
        <f>'２月'!C28+'２月'!H28</f>
        <v>3130</v>
      </c>
      <c r="D28" s="25">
        <f>'２月'!D28+'２月'!I28</f>
        <v>7052</v>
      </c>
      <c r="E28" s="21">
        <f>'２月'!E28+'２月'!J28</f>
        <v>3435</v>
      </c>
      <c r="F28" s="22">
        <f>'２月'!F28+'２月'!K28</f>
        <v>3617</v>
      </c>
    </row>
    <row r="29" spans="1:6" s="4" customFormat="1" ht="12.75" customHeight="1">
      <c r="A29" s="23"/>
      <c r="B29" s="24" t="s">
        <v>33</v>
      </c>
      <c r="C29" s="21">
        <f>'２月'!C29+'２月'!H29</f>
        <v>498</v>
      </c>
      <c r="D29" s="25">
        <f>'２月'!D29+'２月'!I29</f>
        <v>1624</v>
      </c>
      <c r="E29" s="21">
        <f>'２月'!E29+'２月'!J29</f>
        <v>922</v>
      </c>
      <c r="F29" s="22">
        <f>'２月'!F29+'２月'!K29</f>
        <v>702</v>
      </c>
    </row>
    <row r="30" spans="1:6" s="4" customFormat="1" ht="12.75" customHeight="1">
      <c r="A30" s="23"/>
      <c r="B30" s="24" t="s">
        <v>34</v>
      </c>
      <c r="C30" s="21">
        <f>'２月'!C30+'２月'!H30</f>
        <v>472</v>
      </c>
      <c r="D30" s="25">
        <f>'２月'!D30+'２月'!I30</f>
        <v>1601</v>
      </c>
      <c r="E30" s="21">
        <f>'２月'!E30+'２月'!J30</f>
        <v>823</v>
      </c>
      <c r="F30" s="22">
        <f>'２月'!F30+'２月'!K30</f>
        <v>778</v>
      </c>
    </row>
    <row r="31" spans="1:6" s="4" customFormat="1" ht="12.75" customHeight="1">
      <c r="A31" s="19" t="s">
        <v>35</v>
      </c>
      <c r="B31" s="20"/>
      <c r="C31" s="21">
        <f>SUM(C32:C42)</f>
        <v>5493</v>
      </c>
      <c r="D31" s="21">
        <f>SUM(D32:D42)</f>
        <v>13322</v>
      </c>
      <c r="E31" s="21">
        <f>SUM(E32:E42)</f>
        <v>6877</v>
      </c>
      <c r="F31" s="22">
        <f>SUM(F32:F42)</f>
        <v>6445</v>
      </c>
    </row>
    <row r="32" spans="1:6" s="4" customFormat="1" ht="12.75" customHeight="1">
      <c r="A32" s="23"/>
      <c r="B32" s="24" t="s">
        <v>36</v>
      </c>
      <c r="C32" s="21">
        <f>'２月'!C32+'２月'!H32</f>
        <v>485</v>
      </c>
      <c r="D32" s="25">
        <f>'２月'!D32+'２月'!I32</f>
        <v>1199</v>
      </c>
      <c r="E32" s="21">
        <f>'２月'!E32+'２月'!J32</f>
        <v>623</v>
      </c>
      <c r="F32" s="22">
        <f>'２月'!F32+'２月'!K32</f>
        <v>576</v>
      </c>
    </row>
    <row r="33" spans="1:6" s="4" customFormat="1" ht="12.75" customHeight="1">
      <c r="A33" s="23"/>
      <c r="B33" s="24" t="s">
        <v>37</v>
      </c>
      <c r="C33" s="21">
        <f>'２月'!C33+'２月'!H33</f>
        <v>1037</v>
      </c>
      <c r="D33" s="25">
        <f>'２月'!D33+'２月'!I33</f>
        <v>2659</v>
      </c>
      <c r="E33" s="21">
        <f>'２月'!E33+'２月'!J33</f>
        <v>1371</v>
      </c>
      <c r="F33" s="22">
        <f>'２月'!F33+'２月'!K33</f>
        <v>1288</v>
      </c>
    </row>
    <row r="34" spans="1:6" s="4" customFormat="1" ht="12.75" customHeight="1">
      <c r="A34" s="23"/>
      <c r="B34" s="24" t="s">
        <v>38</v>
      </c>
      <c r="C34" s="21">
        <f>'２月'!C34+'２月'!H34</f>
        <v>342</v>
      </c>
      <c r="D34" s="25">
        <f>'２月'!D34+'２月'!I34</f>
        <v>992</v>
      </c>
      <c r="E34" s="21">
        <f>'２月'!E34+'２月'!J34</f>
        <v>510</v>
      </c>
      <c r="F34" s="22">
        <f>'２月'!F34+'２月'!K34</f>
        <v>482</v>
      </c>
    </row>
    <row r="35" spans="1:6" s="4" customFormat="1" ht="12.75" customHeight="1">
      <c r="A35" s="23"/>
      <c r="B35" s="24" t="s">
        <v>39</v>
      </c>
      <c r="C35" s="21">
        <f>'２月'!C35+'２月'!H35</f>
        <v>955</v>
      </c>
      <c r="D35" s="25">
        <f>'２月'!D35+'２月'!I35</f>
        <v>1908</v>
      </c>
      <c r="E35" s="21">
        <f>'２月'!E35+'２月'!J35</f>
        <v>1028</v>
      </c>
      <c r="F35" s="22">
        <f>'２月'!F35+'２月'!K35</f>
        <v>880</v>
      </c>
    </row>
    <row r="36" spans="1:6" s="4" customFormat="1" ht="12.75" customHeight="1">
      <c r="A36" s="23"/>
      <c r="B36" s="24" t="s">
        <v>40</v>
      </c>
      <c r="C36" s="21">
        <f>'２月'!C36+'２月'!H36</f>
        <v>132</v>
      </c>
      <c r="D36" s="25">
        <f>'２月'!D36+'２月'!I36</f>
        <v>357</v>
      </c>
      <c r="E36" s="21">
        <f>'２月'!E36+'２月'!J36</f>
        <v>190</v>
      </c>
      <c r="F36" s="22">
        <f>'２月'!F36+'２月'!K36</f>
        <v>167</v>
      </c>
    </row>
    <row r="37" spans="1:6" s="4" customFormat="1" ht="12.75" customHeight="1">
      <c r="A37" s="23"/>
      <c r="B37" s="24" t="s">
        <v>41</v>
      </c>
      <c r="C37" s="21">
        <f>'２月'!C37+'２月'!H37</f>
        <v>970</v>
      </c>
      <c r="D37" s="25">
        <f>'２月'!D37+'２月'!I37</f>
        <v>2240</v>
      </c>
      <c r="E37" s="21">
        <f>'２月'!E37+'２月'!J37</f>
        <v>1142</v>
      </c>
      <c r="F37" s="22">
        <f>'２月'!F37+'２月'!K37</f>
        <v>1098</v>
      </c>
    </row>
    <row r="38" spans="1:6" s="4" customFormat="1" ht="12.75" customHeight="1">
      <c r="A38" s="23"/>
      <c r="B38" s="24" t="s">
        <v>42</v>
      </c>
      <c r="C38" s="21">
        <f>'２月'!C38+'２月'!H38</f>
        <v>838</v>
      </c>
      <c r="D38" s="25">
        <f>'２月'!D38+'２月'!I38</f>
        <v>2279</v>
      </c>
      <c r="E38" s="21">
        <f>'２月'!E38+'２月'!J38</f>
        <v>1151</v>
      </c>
      <c r="F38" s="22">
        <f>'２月'!F38+'２月'!K38</f>
        <v>1128</v>
      </c>
    </row>
    <row r="39" spans="1:6" s="4" customFormat="1" ht="12.75" customHeight="1">
      <c r="A39" s="23"/>
      <c r="B39" s="24" t="s">
        <v>43</v>
      </c>
      <c r="C39" s="21">
        <f>'２月'!C39+'２月'!H39</f>
        <v>0</v>
      </c>
      <c r="D39" s="25">
        <f>'２月'!D39+'２月'!I39</f>
        <v>0</v>
      </c>
      <c r="E39" s="21">
        <f>'２月'!E39+'２月'!J39</f>
        <v>0</v>
      </c>
      <c r="F39" s="22">
        <f>'２月'!F39+'２月'!K39</f>
        <v>0</v>
      </c>
    </row>
    <row r="40" spans="1:6" s="4" customFormat="1" ht="12.75" customHeight="1">
      <c r="A40" s="23"/>
      <c r="B40" s="24" t="s">
        <v>44</v>
      </c>
      <c r="C40" s="21">
        <f>'２月'!C40+'２月'!H40</f>
        <v>192</v>
      </c>
      <c r="D40" s="25">
        <f>'２月'!D40+'２月'!I40</f>
        <v>460</v>
      </c>
      <c r="E40" s="21">
        <f>'２月'!E40+'２月'!J40</f>
        <v>236</v>
      </c>
      <c r="F40" s="22">
        <f>'２月'!F40+'２月'!K40</f>
        <v>224</v>
      </c>
    </row>
    <row r="41" spans="1:6" s="4" customFormat="1" ht="12.75" customHeight="1">
      <c r="A41" s="23"/>
      <c r="B41" s="24" t="s">
        <v>45</v>
      </c>
      <c r="C41" s="21">
        <f>'２月'!C41+'２月'!H41</f>
        <v>154</v>
      </c>
      <c r="D41" s="25">
        <f>'２月'!D41+'２月'!I41</f>
        <v>369</v>
      </c>
      <c r="E41" s="21">
        <f>'２月'!E41+'２月'!J41</f>
        <v>181</v>
      </c>
      <c r="F41" s="22">
        <f>'２月'!F41+'２月'!K41</f>
        <v>188</v>
      </c>
    </row>
    <row r="42" spans="1:6" s="4" customFormat="1" ht="12.75" customHeight="1">
      <c r="A42" s="23"/>
      <c r="B42" s="24" t="s">
        <v>46</v>
      </c>
      <c r="C42" s="21">
        <f>'２月'!C42+'２月'!H42</f>
        <v>388</v>
      </c>
      <c r="D42" s="25">
        <f>'２月'!D42+'２月'!I42</f>
        <v>859</v>
      </c>
      <c r="E42" s="21">
        <f>'２月'!E42+'２月'!J42</f>
        <v>445</v>
      </c>
      <c r="F42" s="22">
        <f>'２月'!F42+'２月'!K42</f>
        <v>414</v>
      </c>
    </row>
    <row r="43" spans="1:6" s="4" customFormat="1" ht="12.75" customHeight="1">
      <c r="A43" s="19" t="s">
        <v>47</v>
      </c>
      <c r="B43" s="20"/>
      <c r="C43" s="21">
        <f>SUM(C44:C64)</f>
        <v>12606</v>
      </c>
      <c r="D43" s="21">
        <f>SUM(D44:D64)</f>
        <v>29332</v>
      </c>
      <c r="E43" s="21">
        <f>SUM(E44:E64)</f>
        <v>14971</v>
      </c>
      <c r="F43" s="22">
        <f>SUM(F44:F64)</f>
        <v>14361</v>
      </c>
    </row>
    <row r="44" spans="1:6" s="4" customFormat="1" ht="12.75" customHeight="1">
      <c r="A44" s="23"/>
      <c r="B44" s="24" t="s">
        <v>48</v>
      </c>
      <c r="C44" s="21">
        <f>'２月'!C44+'２月'!H44</f>
        <v>938</v>
      </c>
      <c r="D44" s="25">
        <f>'２月'!D44+'２月'!I44</f>
        <v>2256</v>
      </c>
      <c r="E44" s="21">
        <f>'２月'!E44+'２月'!J44</f>
        <v>1146</v>
      </c>
      <c r="F44" s="22">
        <f>'２月'!F44+'２月'!K44</f>
        <v>1110</v>
      </c>
    </row>
    <row r="45" spans="1:6" s="4" customFormat="1" ht="12.75" customHeight="1">
      <c r="A45" s="23"/>
      <c r="B45" s="24" t="s">
        <v>49</v>
      </c>
      <c r="C45" s="21">
        <f>'２月'!C45+'２月'!H45</f>
        <v>181</v>
      </c>
      <c r="D45" s="25">
        <f>'２月'!D45+'２月'!I45</f>
        <v>518</v>
      </c>
      <c r="E45" s="21">
        <f>'２月'!E45+'２月'!J45</f>
        <v>258</v>
      </c>
      <c r="F45" s="22">
        <f>'２月'!F45+'２月'!K45</f>
        <v>260</v>
      </c>
    </row>
    <row r="46" spans="1:6" s="4" customFormat="1" ht="12.75" customHeight="1">
      <c r="A46" s="23"/>
      <c r="B46" s="24" t="s">
        <v>50</v>
      </c>
      <c r="C46" s="21">
        <f>'２月'!C46+'２月'!H46</f>
        <v>178</v>
      </c>
      <c r="D46" s="25">
        <f>'２月'!D46+'２月'!I46</f>
        <v>448</v>
      </c>
      <c r="E46" s="21">
        <f>'２月'!E46+'２月'!J46</f>
        <v>239</v>
      </c>
      <c r="F46" s="22">
        <f>'２月'!F46+'２月'!K46</f>
        <v>209</v>
      </c>
    </row>
    <row r="47" spans="1:6" s="4" customFormat="1" ht="12.75" customHeight="1">
      <c r="A47" s="23"/>
      <c r="B47" s="24" t="s">
        <v>51</v>
      </c>
      <c r="C47" s="21">
        <f>'２月'!C47+'２月'!H47</f>
        <v>1495</v>
      </c>
      <c r="D47" s="25">
        <f>'２月'!D47+'２月'!I47</f>
        <v>3769</v>
      </c>
      <c r="E47" s="21">
        <f>'２月'!E47+'２月'!J47</f>
        <v>1915</v>
      </c>
      <c r="F47" s="22">
        <f>'２月'!F47+'２月'!K47</f>
        <v>1854</v>
      </c>
    </row>
    <row r="48" spans="1:6" s="4" customFormat="1" ht="12.75" customHeight="1">
      <c r="A48" s="23"/>
      <c r="B48" s="24" t="s">
        <v>52</v>
      </c>
      <c r="C48" s="21">
        <f>'２月'!C48+'２月'!H48</f>
        <v>3180</v>
      </c>
      <c r="D48" s="25">
        <f>'２月'!D48+'２月'!I48</f>
        <v>7044</v>
      </c>
      <c r="E48" s="21">
        <f>'２月'!E48+'２月'!J48</f>
        <v>3641</v>
      </c>
      <c r="F48" s="22">
        <f>'２月'!F48+'２月'!K48</f>
        <v>3403</v>
      </c>
    </row>
    <row r="49" spans="1:6" s="4" customFormat="1" ht="12.75" customHeight="1">
      <c r="A49" s="23"/>
      <c r="B49" s="24" t="s">
        <v>53</v>
      </c>
      <c r="C49" s="21">
        <f>'２月'!C49+'２月'!H49</f>
        <v>57</v>
      </c>
      <c r="D49" s="25">
        <f>'２月'!D49+'２月'!I49</f>
        <v>205</v>
      </c>
      <c r="E49" s="21">
        <f>'２月'!E49+'２月'!J49</f>
        <v>101</v>
      </c>
      <c r="F49" s="22">
        <f>'２月'!F49+'２月'!K49</f>
        <v>104</v>
      </c>
    </row>
    <row r="50" spans="1:6" s="4" customFormat="1" ht="12.75" customHeight="1">
      <c r="A50" s="23"/>
      <c r="B50" s="24" t="s">
        <v>54</v>
      </c>
      <c r="C50" s="21">
        <f>'２月'!C50+'２月'!H50</f>
        <v>774</v>
      </c>
      <c r="D50" s="25">
        <f>'２月'!D50+'２月'!I50</f>
        <v>1841</v>
      </c>
      <c r="E50" s="21">
        <f>'２月'!E50+'２月'!J50</f>
        <v>955</v>
      </c>
      <c r="F50" s="22">
        <f>'２月'!F50+'２月'!K50</f>
        <v>886</v>
      </c>
    </row>
    <row r="51" spans="1:6" s="4" customFormat="1" ht="12.75" customHeight="1">
      <c r="A51" s="23"/>
      <c r="B51" s="24" t="s">
        <v>55</v>
      </c>
      <c r="C51" s="21">
        <f>'２月'!C51+'２月'!H51</f>
        <v>1954</v>
      </c>
      <c r="D51" s="25">
        <f>'２月'!D51+'２月'!I51</f>
        <v>4084</v>
      </c>
      <c r="E51" s="21">
        <f>'２月'!E51+'２月'!J51</f>
        <v>2218</v>
      </c>
      <c r="F51" s="22">
        <f>'２月'!F51+'２月'!K51</f>
        <v>1866</v>
      </c>
    </row>
    <row r="52" spans="1:6" s="4" customFormat="1" ht="12.75" customHeight="1">
      <c r="A52" s="23"/>
      <c r="B52" s="24" t="s">
        <v>56</v>
      </c>
      <c r="C52" s="21">
        <f>'２月'!C52+'２月'!H52</f>
        <v>262</v>
      </c>
      <c r="D52" s="25">
        <f>'２月'!D52+'２月'!I52</f>
        <v>613</v>
      </c>
      <c r="E52" s="21">
        <f>'２月'!E52+'２月'!J52</f>
        <v>283</v>
      </c>
      <c r="F52" s="22">
        <f>'２月'!F52+'２月'!K52</f>
        <v>330</v>
      </c>
    </row>
    <row r="53" spans="1:6" s="4" customFormat="1" ht="12.75" customHeight="1">
      <c r="A53" s="23"/>
      <c r="B53" s="24" t="s">
        <v>57</v>
      </c>
      <c r="C53" s="21">
        <f>'２月'!C53+'２月'!H53</f>
        <v>238</v>
      </c>
      <c r="D53" s="25">
        <f>'２月'!D53+'２月'!I53</f>
        <v>575</v>
      </c>
      <c r="E53" s="21">
        <f>'２月'!E53+'２月'!J53</f>
        <v>257</v>
      </c>
      <c r="F53" s="22">
        <f>'２月'!F53+'２月'!K53</f>
        <v>318</v>
      </c>
    </row>
    <row r="54" spans="1:6" s="4" customFormat="1" ht="12.75" customHeight="1">
      <c r="A54" s="23"/>
      <c r="B54" s="24" t="s">
        <v>58</v>
      </c>
      <c r="C54" s="21">
        <f>'２月'!C54+'２月'!H54</f>
        <v>152</v>
      </c>
      <c r="D54" s="25">
        <f>'２月'!D54+'２月'!I54</f>
        <v>381</v>
      </c>
      <c r="E54" s="21">
        <f>'２月'!E54+'２月'!J54</f>
        <v>168</v>
      </c>
      <c r="F54" s="22">
        <f>'２月'!F54+'２月'!K54</f>
        <v>213</v>
      </c>
    </row>
    <row r="55" spans="1:6" s="4" customFormat="1" ht="12.75" customHeight="1">
      <c r="A55" s="23"/>
      <c r="B55" s="24" t="s">
        <v>59</v>
      </c>
      <c r="C55" s="21">
        <f>'２月'!C55+'２月'!H55</f>
        <v>390</v>
      </c>
      <c r="D55" s="25">
        <f>'２月'!D55+'２月'!I55</f>
        <v>1112</v>
      </c>
      <c r="E55" s="21">
        <f>'２月'!E55+'２月'!J55</f>
        <v>552</v>
      </c>
      <c r="F55" s="22">
        <f>'２月'!F55+'２月'!K55</f>
        <v>560</v>
      </c>
    </row>
    <row r="56" spans="1:6" s="4" customFormat="1" ht="12.75" customHeight="1">
      <c r="A56" s="23"/>
      <c r="B56" s="24" t="s">
        <v>60</v>
      </c>
      <c r="C56" s="21">
        <f>'２月'!C56+'２月'!H56</f>
        <v>554</v>
      </c>
      <c r="D56" s="25">
        <f>'２月'!D56+'２月'!I56</f>
        <v>1354</v>
      </c>
      <c r="E56" s="21">
        <f>'２月'!E56+'２月'!J56</f>
        <v>690</v>
      </c>
      <c r="F56" s="22">
        <f>'２月'!F56+'２月'!K56</f>
        <v>664</v>
      </c>
    </row>
    <row r="57" spans="1:6" s="4" customFormat="1" ht="12.75" customHeight="1">
      <c r="A57" s="23"/>
      <c r="B57" s="24" t="s">
        <v>61</v>
      </c>
      <c r="C57" s="21">
        <f>'２月'!C57+'２月'!H57</f>
        <v>416</v>
      </c>
      <c r="D57" s="25">
        <f>'２月'!D57+'２月'!I57</f>
        <v>993</v>
      </c>
      <c r="E57" s="21">
        <f>'２月'!E57+'２月'!J57</f>
        <v>487</v>
      </c>
      <c r="F57" s="22">
        <f>'２月'!F57+'２月'!K57</f>
        <v>506</v>
      </c>
    </row>
    <row r="58" spans="1:6" s="4" customFormat="1" ht="12.75" customHeight="1">
      <c r="A58" s="23"/>
      <c r="B58" s="24" t="s">
        <v>62</v>
      </c>
      <c r="C58" s="21">
        <f>'２月'!C58+'２月'!H58</f>
        <v>375</v>
      </c>
      <c r="D58" s="25">
        <f>'２月'!D58+'２月'!I58</f>
        <v>980</v>
      </c>
      <c r="E58" s="21">
        <f>'２月'!E58+'２月'!J58</f>
        <v>466</v>
      </c>
      <c r="F58" s="22">
        <f>'２月'!F58+'２月'!K58</f>
        <v>514</v>
      </c>
    </row>
    <row r="59" spans="1:6" s="4" customFormat="1" ht="12.75" customHeight="1">
      <c r="A59" s="23"/>
      <c r="B59" s="24" t="s">
        <v>63</v>
      </c>
      <c r="C59" s="21">
        <f>'２月'!C59+'２月'!H59</f>
        <v>529</v>
      </c>
      <c r="D59" s="25">
        <f>'２月'!D59+'２月'!I59</f>
        <v>972</v>
      </c>
      <c r="E59" s="21">
        <f>'２月'!E59+'２月'!J59</f>
        <v>465</v>
      </c>
      <c r="F59" s="22">
        <f>'２月'!F59+'２月'!K59</f>
        <v>507</v>
      </c>
    </row>
    <row r="60" spans="1:6" s="4" customFormat="1" ht="12.75" customHeight="1">
      <c r="A60" s="23"/>
      <c r="B60" s="24" t="s">
        <v>64</v>
      </c>
      <c r="C60" s="21">
        <f>'２月'!C60+'２月'!H60</f>
        <v>424</v>
      </c>
      <c r="D60" s="25">
        <f>'２月'!D60+'２月'!I60</f>
        <v>1073</v>
      </c>
      <c r="E60" s="21">
        <f>'２月'!E60+'２月'!J60</f>
        <v>544</v>
      </c>
      <c r="F60" s="22">
        <f>'２月'!F60+'２月'!K60</f>
        <v>529</v>
      </c>
    </row>
    <row r="61" spans="1:6" s="4" customFormat="1" ht="12.75" customHeight="1">
      <c r="A61" s="23"/>
      <c r="B61" s="24" t="s">
        <v>65</v>
      </c>
      <c r="C61" s="21">
        <f>'２月'!C61+'２月'!H61</f>
        <v>505</v>
      </c>
      <c r="D61" s="25">
        <f>'２月'!D61+'２月'!I61</f>
        <v>1104</v>
      </c>
      <c r="E61" s="21">
        <f>'２月'!E61+'２月'!J61</f>
        <v>582</v>
      </c>
      <c r="F61" s="22">
        <f>'２月'!F61+'２月'!K61</f>
        <v>522</v>
      </c>
    </row>
    <row r="62" spans="1:6" s="4" customFormat="1" ht="12.75" customHeight="1">
      <c r="A62" s="23"/>
      <c r="B62" s="24" t="s">
        <v>66</v>
      </c>
      <c r="C62" s="21">
        <f>'２月'!C62+'２月'!H62</f>
        <v>0</v>
      </c>
      <c r="D62" s="25">
        <f>'２月'!D62+'２月'!I62</f>
        <v>0</v>
      </c>
      <c r="E62" s="21">
        <f>'２月'!E62+'２月'!J62</f>
        <v>0</v>
      </c>
      <c r="F62" s="22">
        <f>'２月'!F62+'２月'!K62</f>
        <v>0</v>
      </c>
    </row>
    <row r="63" spans="1:6" s="4" customFormat="1" ht="12.75" customHeight="1">
      <c r="A63" s="23"/>
      <c r="B63" s="24" t="s">
        <v>67</v>
      </c>
      <c r="C63" s="21">
        <f>'２月'!C63+'２月'!H63</f>
        <v>4</v>
      </c>
      <c r="D63" s="25">
        <f>'２月'!D63+'２月'!I63</f>
        <v>10</v>
      </c>
      <c r="E63" s="21">
        <f>'２月'!E63+'２月'!J63</f>
        <v>4</v>
      </c>
      <c r="F63" s="22">
        <f>'２月'!F63+'２月'!K63</f>
        <v>6</v>
      </c>
    </row>
    <row r="64" spans="1:6" s="4" customFormat="1" ht="12.75" customHeight="1">
      <c r="A64" s="23"/>
      <c r="B64" s="24" t="s">
        <v>68</v>
      </c>
      <c r="C64" s="21">
        <f>'２月'!C64+'２月'!H64</f>
        <v>0</v>
      </c>
      <c r="D64" s="25">
        <f>'２月'!D64+'２月'!I64</f>
        <v>0</v>
      </c>
      <c r="E64" s="21">
        <f>'２月'!E64+'２月'!J64</f>
        <v>0</v>
      </c>
      <c r="F64" s="22">
        <f>'２月'!F64+'２月'!K64</f>
        <v>0</v>
      </c>
    </row>
    <row r="65" spans="1:6" s="4" customFormat="1" ht="12.75" customHeight="1">
      <c r="A65" s="19" t="s">
        <v>69</v>
      </c>
      <c r="B65" s="20"/>
      <c r="C65" s="21">
        <f>SUM(C66:C78)</f>
        <v>3909</v>
      </c>
      <c r="D65" s="21">
        <f>SUM(D66:D78)</f>
        <v>10362</v>
      </c>
      <c r="E65" s="21">
        <f>SUM(E66:E78)</f>
        <v>5209</v>
      </c>
      <c r="F65" s="22">
        <f>SUM(F66:F78)</f>
        <v>5153</v>
      </c>
    </row>
    <row r="66" spans="1:6" s="4" customFormat="1" ht="12.75" customHeight="1">
      <c r="A66" s="23"/>
      <c r="B66" s="24" t="s">
        <v>70</v>
      </c>
      <c r="C66" s="21">
        <f>'２月'!C66+'２月'!H66</f>
        <v>47</v>
      </c>
      <c r="D66" s="25">
        <f>'２月'!D66+'２月'!I66</f>
        <v>151</v>
      </c>
      <c r="E66" s="21">
        <f>'２月'!E66+'２月'!J66</f>
        <v>76</v>
      </c>
      <c r="F66" s="22">
        <f>'２月'!F66+'２月'!K66</f>
        <v>75</v>
      </c>
    </row>
    <row r="67" spans="1:6" s="4" customFormat="1" ht="12.75" customHeight="1">
      <c r="A67" s="23"/>
      <c r="B67" s="24" t="s">
        <v>71</v>
      </c>
      <c r="C67" s="21">
        <f>'２月'!C67+'２月'!H67</f>
        <v>360</v>
      </c>
      <c r="D67" s="25">
        <f>'２月'!D67+'２月'!I67</f>
        <v>1044</v>
      </c>
      <c r="E67" s="21">
        <f>'２月'!E67+'２月'!J67</f>
        <v>528</v>
      </c>
      <c r="F67" s="22">
        <f>'２月'!F67+'２月'!K67</f>
        <v>516</v>
      </c>
    </row>
    <row r="68" spans="1:6" s="4" customFormat="1" ht="12.75" customHeight="1">
      <c r="A68" s="23"/>
      <c r="B68" s="24" t="s">
        <v>72</v>
      </c>
      <c r="C68" s="21">
        <f>'２月'!C68+'２月'!H68</f>
        <v>864</v>
      </c>
      <c r="D68" s="25">
        <f>'２月'!D68+'２月'!I68</f>
        <v>2381</v>
      </c>
      <c r="E68" s="21">
        <f>'２月'!E68+'２月'!J68</f>
        <v>1204</v>
      </c>
      <c r="F68" s="22">
        <f>'２月'!F68+'２月'!K68</f>
        <v>1177</v>
      </c>
    </row>
    <row r="69" spans="1:6" s="4" customFormat="1" ht="12.75" customHeight="1">
      <c r="A69" s="23"/>
      <c r="B69" s="24" t="s">
        <v>73</v>
      </c>
      <c r="C69" s="21">
        <f>'２月'!C69+'２月'!H69</f>
        <v>139</v>
      </c>
      <c r="D69" s="25">
        <f>'２月'!D69+'２月'!I69</f>
        <v>371</v>
      </c>
      <c r="E69" s="21">
        <f>'２月'!E69+'２月'!J69</f>
        <v>195</v>
      </c>
      <c r="F69" s="22">
        <f>'２月'!F69+'２月'!K69</f>
        <v>176</v>
      </c>
    </row>
    <row r="70" spans="1:6" s="4" customFormat="1" ht="12.75" customHeight="1">
      <c r="A70" s="23"/>
      <c r="B70" s="24" t="s">
        <v>74</v>
      </c>
      <c r="C70" s="21">
        <f>'２月'!C70+'２月'!H70</f>
        <v>122</v>
      </c>
      <c r="D70" s="25">
        <f>'２月'!D70+'２月'!I70</f>
        <v>432</v>
      </c>
      <c r="E70" s="21">
        <f>'２月'!E70+'２月'!J70</f>
        <v>204</v>
      </c>
      <c r="F70" s="22">
        <f>'２月'!F70+'２月'!K70</f>
        <v>228</v>
      </c>
    </row>
    <row r="71" spans="1:6" s="4" customFormat="1" ht="12.75" customHeight="1">
      <c r="A71" s="23"/>
      <c r="B71" s="24" t="s">
        <v>75</v>
      </c>
      <c r="C71" s="21">
        <f>'２月'!C71+'２月'!H71</f>
        <v>82</v>
      </c>
      <c r="D71" s="25">
        <f>'２月'!D71+'２月'!I71</f>
        <v>179</v>
      </c>
      <c r="E71" s="21">
        <f>'２月'!E71+'２月'!J71</f>
        <v>94</v>
      </c>
      <c r="F71" s="22">
        <f>'２月'!F71+'２月'!K71</f>
        <v>85</v>
      </c>
    </row>
    <row r="72" spans="1:6" s="4" customFormat="1" ht="12.75" customHeight="1">
      <c r="A72" s="23"/>
      <c r="B72" s="24" t="s">
        <v>76</v>
      </c>
      <c r="C72" s="21">
        <f>'２月'!C72+'２月'!H72</f>
        <v>137</v>
      </c>
      <c r="D72" s="25">
        <f>'２月'!D72+'２月'!I72</f>
        <v>351</v>
      </c>
      <c r="E72" s="21">
        <f>'２月'!E72+'２月'!J72</f>
        <v>181</v>
      </c>
      <c r="F72" s="22">
        <f>'２月'!F72+'２月'!K72</f>
        <v>170</v>
      </c>
    </row>
    <row r="73" spans="1:6" s="4" customFormat="1" ht="12.75" customHeight="1">
      <c r="A73" s="23"/>
      <c r="B73" s="24" t="s">
        <v>77</v>
      </c>
      <c r="C73" s="21">
        <f>'２月'!C73+'２月'!H73</f>
        <v>450</v>
      </c>
      <c r="D73" s="25">
        <f>'２月'!D73+'２月'!I73</f>
        <v>1052</v>
      </c>
      <c r="E73" s="21">
        <f>'２月'!E73+'２月'!J73</f>
        <v>546</v>
      </c>
      <c r="F73" s="22">
        <f>'２月'!F73+'２月'!K73</f>
        <v>506</v>
      </c>
    </row>
    <row r="74" spans="1:6" s="4" customFormat="1" ht="12.75" customHeight="1">
      <c r="A74" s="23"/>
      <c r="B74" s="24" t="s">
        <v>78</v>
      </c>
      <c r="C74" s="21">
        <f>'２月'!C74+'２月'!H74</f>
        <v>520</v>
      </c>
      <c r="D74" s="25">
        <f>'２月'!D74+'２月'!I74</f>
        <v>1274</v>
      </c>
      <c r="E74" s="21">
        <f>'２月'!E74+'２月'!J74</f>
        <v>639</v>
      </c>
      <c r="F74" s="22">
        <f>'２月'!F74+'２月'!K74</f>
        <v>635</v>
      </c>
    </row>
    <row r="75" spans="1:6" s="4" customFormat="1" ht="12.75" customHeight="1">
      <c r="A75" s="23"/>
      <c r="B75" s="24" t="s">
        <v>79</v>
      </c>
      <c r="C75" s="21">
        <f>'２月'!C75+'２月'!H75</f>
        <v>489</v>
      </c>
      <c r="D75" s="25">
        <f>'２月'!D75+'２月'!I75</f>
        <v>1160</v>
      </c>
      <c r="E75" s="21">
        <f>'２月'!E75+'２月'!J75</f>
        <v>572</v>
      </c>
      <c r="F75" s="22">
        <f>'２月'!F75+'２月'!K75</f>
        <v>588</v>
      </c>
    </row>
    <row r="76" spans="1:6" s="4" customFormat="1" ht="12.75" customHeight="1">
      <c r="A76" s="23"/>
      <c r="B76" s="24" t="s">
        <v>80</v>
      </c>
      <c r="C76" s="21">
        <f>'２月'!C76+'２月'!H76</f>
        <v>451</v>
      </c>
      <c r="D76" s="25">
        <f>'２月'!D76+'２月'!I76</f>
        <v>1231</v>
      </c>
      <c r="E76" s="21">
        <f>'２月'!E76+'２月'!J76</f>
        <v>621</v>
      </c>
      <c r="F76" s="22">
        <f>'２月'!F76+'２月'!K76</f>
        <v>610</v>
      </c>
    </row>
    <row r="77" spans="1:6" s="4" customFormat="1" ht="12.75" customHeight="1">
      <c r="A77" s="23"/>
      <c r="B77" s="24" t="s">
        <v>81</v>
      </c>
      <c r="C77" s="21">
        <f>'２月'!C77+'２月'!H77</f>
        <v>146</v>
      </c>
      <c r="D77" s="25">
        <f>'２月'!D77+'２月'!I77</f>
        <v>485</v>
      </c>
      <c r="E77" s="21">
        <f>'２月'!E77+'２月'!J77</f>
        <v>212</v>
      </c>
      <c r="F77" s="22">
        <f>'２月'!F77+'２月'!K77</f>
        <v>273</v>
      </c>
    </row>
    <row r="78" spans="1:6" s="4" customFormat="1" ht="12.75" customHeight="1" thickBot="1">
      <c r="A78" s="26"/>
      <c r="B78" s="27" t="s">
        <v>82</v>
      </c>
      <c r="C78" s="28">
        <f>'２月'!C78+'２月'!H78</f>
        <v>102</v>
      </c>
      <c r="D78" s="29">
        <f>'２月'!D78+'２月'!I78</f>
        <v>251</v>
      </c>
      <c r="E78" s="28">
        <f>'２月'!E78+'２月'!J78</f>
        <v>137</v>
      </c>
      <c r="F78" s="30">
        <f>'２月'!F78+'２月'!K78</f>
        <v>114</v>
      </c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83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43424</v>
      </c>
      <c r="D4" s="17">
        <f>SUM(D5,D24,D27,D31,D43,D65)</f>
        <v>101635</v>
      </c>
      <c r="E4" s="16">
        <f>SUM(E5,E24,E27,E31,E43,E65)</f>
        <v>51502</v>
      </c>
      <c r="F4" s="18">
        <f>SUM(F5,F24,F27,F31,F43,F65)</f>
        <v>50133</v>
      </c>
      <c r="H4" s="6"/>
    </row>
    <row r="5" spans="1:6" s="4" customFormat="1" ht="12.75" customHeight="1">
      <c r="A5" s="19" t="s">
        <v>9</v>
      </c>
      <c r="B5" s="20"/>
      <c r="C5" s="21">
        <f>SUM(C6:C23)</f>
        <v>17093</v>
      </c>
      <c r="D5" s="21">
        <f>SUM(D6:D23)</f>
        <v>37330</v>
      </c>
      <c r="E5" s="21">
        <f>SUM(E6:E23)</f>
        <v>18704</v>
      </c>
      <c r="F5" s="22">
        <f>SUM(F6:F23)</f>
        <v>18626</v>
      </c>
    </row>
    <row r="6" spans="1:11" s="4" customFormat="1" ht="12.75" customHeight="1">
      <c r="A6" s="23"/>
      <c r="B6" s="24" t="s">
        <v>10</v>
      </c>
      <c r="C6" s="21">
        <f>'３月（参考）'!C6+'３月（参考）'!H6</f>
        <v>1851</v>
      </c>
      <c r="D6" s="25">
        <f>'３月（参考）'!D6+'３月（参考）'!I6</f>
        <v>4521</v>
      </c>
      <c r="E6" s="21">
        <f>'３月（参考）'!E6+'３月（参考）'!J6</f>
        <v>2240</v>
      </c>
      <c r="F6" s="22">
        <f>'３月（参考）'!F6+'３月（参考）'!K6</f>
        <v>2281</v>
      </c>
      <c r="H6" s="4">
        <v>2</v>
      </c>
      <c r="I6" s="4">
        <v>1</v>
      </c>
      <c r="J6" s="4">
        <v>3</v>
      </c>
      <c r="K6" s="4">
        <v>-2</v>
      </c>
    </row>
    <row r="7" spans="1:11" s="4" customFormat="1" ht="12.75" customHeight="1">
      <c r="A7" s="23"/>
      <c r="B7" s="24" t="s">
        <v>11</v>
      </c>
      <c r="C7" s="21">
        <f>'３月（参考）'!C7+'３月（参考）'!H7</f>
        <v>1112</v>
      </c>
      <c r="D7" s="25">
        <f>'３月（参考）'!D7+'３月（参考）'!I7</f>
        <v>2464</v>
      </c>
      <c r="E7" s="21">
        <f>'３月（参考）'!E7+'３月（参考）'!J7</f>
        <v>1329</v>
      </c>
      <c r="F7" s="22">
        <f>'３月（参考）'!F7+'３月（参考）'!K7</f>
        <v>1135</v>
      </c>
      <c r="H7" s="4">
        <v>-1</v>
      </c>
      <c r="I7" s="4">
        <v>0</v>
      </c>
      <c r="J7" s="4">
        <v>-1</v>
      </c>
      <c r="K7" s="4">
        <v>1</v>
      </c>
    </row>
    <row r="8" spans="1:11" s="4" customFormat="1" ht="12.75" customHeight="1">
      <c r="A8" s="23"/>
      <c r="B8" s="24" t="s">
        <v>12</v>
      </c>
      <c r="C8" s="21">
        <f>'３月（参考）'!C8+'３月（参考）'!H8</f>
        <v>690</v>
      </c>
      <c r="D8" s="25">
        <f>'３月（参考）'!D8+'３月（参考）'!I8</f>
        <v>1410</v>
      </c>
      <c r="E8" s="21">
        <f>'３月（参考）'!E8+'３月（参考）'!J8</f>
        <v>737</v>
      </c>
      <c r="F8" s="22">
        <f>'３月（参考）'!F8+'３月（参考）'!K8</f>
        <v>673</v>
      </c>
      <c r="H8" s="4">
        <v>10</v>
      </c>
      <c r="I8" s="4">
        <v>13</v>
      </c>
      <c r="J8" s="4">
        <v>9</v>
      </c>
      <c r="K8" s="4">
        <v>4</v>
      </c>
    </row>
    <row r="9" spans="1:11" s="4" customFormat="1" ht="12.75" customHeight="1">
      <c r="A9" s="23"/>
      <c r="B9" s="24" t="s">
        <v>13</v>
      </c>
      <c r="C9" s="21">
        <f>'３月（参考）'!C9+'３月（参考）'!H9</f>
        <v>3203</v>
      </c>
      <c r="D9" s="25">
        <f>'３月（参考）'!D9+'３月（参考）'!I9</f>
        <v>7101</v>
      </c>
      <c r="E9" s="21">
        <f>'３月（参考）'!E9+'３月（参考）'!J9</f>
        <v>3591</v>
      </c>
      <c r="F9" s="22">
        <f>'３月（参考）'!F9+'３月（参考）'!K9</f>
        <v>3510</v>
      </c>
      <c r="H9" s="4">
        <v>3</v>
      </c>
      <c r="I9" s="4">
        <v>0</v>
      </c>
      <c r="J9" s="4">
        <v>1</v>
      </c>
      <c r="K9" s="4">
        <v>-1</v>
      </c>
    </row>
    <row r="10" spans="1:11" s="4" customFormat="1" ht="12.75" customHeight="1">
      <c r="A10" s="23"/>
      <c r="B10" s="24" t="s">
        <v>14</v>
      </c>
      <c r="C10" s="21">
        <f>'３月（参考）'!C10+'３月（参考）'!H10</f>
        <v>1474</v>
      </c>
      <c r="D10" s="25">
        <f>'３月（参考）'!D10+'３月（参考）'!I10</f>
        <v>4002</v>
      </c>
      <c r="E10" s="21">
        <f>'３月（参考）'!E10+'３月（参考）'!J10</f>
        <v>1995</v>
      </c>
      <c r="F10" s="22">
        <f>'３月（参考）'!F10+'３月（参考）'!K10</f>
        <v>2007</v>
      </c>
      <c r="H10" s="4">
        <v>-2</v>
      </c>
      <c r="I10" s="4">
        <v>-7</v>
      </c>
      <c r="J10" s="4">
        <v>-3</v>
      </c>
      <c r="K10" s="4">
        <v>-4</v>
      </c>
    </row>
    <row r="11" spans="1:11" s="4" customFormat="1" ht="12.75" customHeight="1">
      <c r="A11" s="23"/>
      <c r="B11" s="24" t="s">
        <v>15</v>
      </c>
      <c r="C11" s="21">
        <f>'３月（参考）'!C11+'３月（参考）'!H11</f>
        <v>433</v>
      </c>
      <c r="D11" s="25">
        <f>'３月（参考）'!D11+'３月（参考）'!I11</f>
        <v>832</v>
      </c>
      <c r="E11" s="21">
        <f>'３月（参考）'!E11+'３月（参考）'!J11</f>
        <v>430</v>
      </c>
      <c r="F11" s="22">
        <f>'３月（参考）'!F11+'３月（参考）'!K11</f>
        <v>402</v>
      </c>
      <c r="H11" s="4">
        <v>-1</v>
      </c>
      <c r="I11" s="4">
        <v>-6</v>
      </c>
      <c r="J11" s="4">
        <v>-4</v>
      </c>
      <c r="K11" s="4">
        <v>-2</v>
      </c>
    </row>
    <row r="12" spans="1:11" s="4" customFormat="1" ht="12.75" customHeight="1">
      <c r="A12" s="23"/>
      <c r="B12" s="24" t="s">
        <v>16</v>
      </c>
      <c r="C12" s="21">
        <f>'３月（参考）'!C12+'３月（参考）'!H12</f>
        <v>280</v>
      </c>
      <c r="D12" s="25">
        <f>'３月（参考）'!D12+'３月（参考）'!I12</f>
        <v>649</v>
      </c>
      <c r="E12" s="21">
        <f>'３月（参考）'!E12+'３月（参考）'!J12</f>
        <v>288</v>
      </c>
      <c r="F12" s="22">
        <f>'３月（参考）'!F12+'３月（参考）'!K12</f>
        <v>361</v>
      </c>
      <c r="H12" s="4">
        <v>3</v>
      </c>
      <c r="I12" s="4">
        <v>4</v>
      </c>
      <c r="J12" s="4">
        <v>3</v>
      </c>
      <c r="K12" s="4">
        <v>1</v>
      </c>
    </row>
    <row r="13" spans="1:11" s="4" customFormat="1" ht="12.75" customHeight="1">
      <c r="A13" s="23"/>
      <c r="B13" s="24" t="s">
        <v>17</v>
      </c>
      <c r="C13" s="21">
        <f>'３月（参考）'!C13+'３月（参考）'!H13</f>
        <v>1266</v>
      </c>
      <c r="D13" s="25">
        <f>'３月（参考）'!D13+'３月（参考）'!I13</f>
        <v>2184</v>
      </c>
      <c r="E13" s="21">
        <f>'３月（参考）'!E13+'３月（参考）'!J13</f>
        <v>1057</v>
      </c>
      <c r="F13" s="22">
        <f>'３月（参考）'!F13+'３月（参考）'!K13</f>
        <v>1127</v>
      </c>
      <c r="H13" s="4">
        <v>4</v>
      </c>
      <c r="I13" s="4">
        <v>-3</v>
      </c>
      <c r="J13" s="4">
        <v>-3</v>
      </c>
      <c r="K13" s="4">
        <v>0</v>
      </c>
    </row>
    <row r="14" spans="1:11" s="4" customFormat="1" ht="12.75" customHeight="1">
      <c r="A14" s="23"/>
      <c r="B14" s="24" t="s">
        <v>18</v>
      </c>
      <c r="C14" s="21">
        <f>'３月（参考）'!C14+'３月（参考）'!H14</f>
        <v>831</v>
      </c>
      <c r="D14" s="25">
        <f>'３月（参考）'!D14+'３月（参考）'!I14</f>
        <v>1556</v>
      </c>
      <c r="E14" s="21">
        <f>'３月（参考）'!E14+'３月（参考）'!J14</f>
        <v>754</v>
      </c>
      <c r="F14" s="22">
        <f>'３月（参考）'!F14+'３月（参考）'!K14</f>
        <v>802</v>
      </c>
      <c r="H14" s="4">
        <v>-4</v>
      </c>
      <c r="I14" s="4">
        <v>-2</v>
      </c>
      <c r="J14" s="4">
        <v>-2</v>
      </c>
      <c r="K14" s="4">
        <v>0</v>
      </c>
    </row>
    <row r="15" spans="1:11" s="4" customFormat="1" ht="12.75" customHeight="1">
      <c r="A15" s="23"/>
      <c r="B15" s="24" t="s">
        <v>19</v>
      </c>
      <c r="C15" s="21">
        <f>'３月（参考）'!C15+'３月（参考）'!H15</f>
        <v>846</v>
      </c>
      <c r="D15" s="25">
        <f>'３月（参考）'!D15+'３月（参考）'!I15</f>
        <v>1708</v>
      </c>
      <c r="E15" s="21">
        <f>'３月（参考）'!E15+'３月（参考）'!J15</f>
        <v>834</v>
      </c>
      <c r="F15" s="22">
        <f>'３月（参考）'!F15+'３月（参考）'!K15</f>
        <v>874</v>
      </c>
      <c r="H15" s="4">
        <v>7</v>
      </c>
      <c r="I15" s="4">
        <v>6</v>
      </c>
      <c r="J15" s="4">
        <v>5</v>
      </c>
      <c r="K15" s="4">
        <v>1</v>
      </c>
    </row>
    <row r="16" spans="1:11" s="4" customFormat="1" ht="12.75" customHeight="1">
      <c r="A16" s="23"/>
      <c r="B16" s="24" t="s">
        <v>20</v>
      </c>
      <c r="C16" s="21">
        <f>'３月（参考）'!C16+'３月（参考）'!H16</f>
        <v>577</v>
      </c>
      <c r="D16" s="25">
        <f>'３月（参考）'!D16+'３月（参考）'!I16</f>
        <v>1382</v>
      </c>
      <c r="E16" s="21">
        <f>'３月（参考）'!E16+'３月（参考）'!J16</f>
        <v>673</v>
      </c>
      <c r="F16" s="22">
        <f>'３月（参考）'!F16+'３月（参考）'!K16</f>
        <v>709</v>
      </c>
      <c r="H16" s="4">
        <v>-2</v>
      </c>
      <c r="I16" s="4">
        <v>-2</v>
      </c>
      <c r="J16" s="4">
        <v>-1</v>
      </c>
      <c r="K16" s="4">
        <v>-1</v>
      </c>
    </row>
    <row r="17" spans="1:11" s="4" customFormat="1" ht="12.75" customHeight="1">
      <c r="A17" s="23"/>
      <c r="B17" s="24" t="s">
        <v>21</v>
      </c>
      <c r="C17" s="21">
        <f>'３月（参考）'!C17+'３月（参考）'!H17</f>
        <v>548</v>
      </c>
      <c r="D17" s="25">
        <f>'３月（参考）'!D17+'３月（参考）'!I17</f>
        <v>1316</v>
      </c>
      <c r="E17" s="21">
        <f>'３月（参考）'!E17+'３月（参考）'!J17</f>
        <v>653</v>
      </c>
      <c r="F17" s="22">
        <f>'３月（参考）'!F17+'３月（参考）'!K17</f>
        <v>663</v>
      </c>
      <c r="H17" s="4">
        <v>-2</v>
      </c>
      <c r="I17" s="4">
        <v>-3</v>
      </c>
      <c r="J17" s="4">
        <v>-1</v>
      </c>
      <c r="K17" s="4">
        <v>-2</v>
      </c>
    </row>
    <row r="18" spans="1:11" s="4" customFormat="1" ht="12.75" customHeight="1">
      <c r="A18" s="23"/>
      <c r="B18" s="24" t="s">
        <v>22</v>
      </c>
      <c r="C18" s="21">
        <f>'３月（参考）'!C18+'３月（参考）'!H18</f>
        <v>525</v>
      </c>
      <c r="D18" s="25">
        <f>'３月（参考）'!D18+'３月（参考）'!I18</f>
        <v>1009</v>
      </c>
      <c r="E18" s="21">
        <f>'３月（参考）'!E18+'３月（参考）'!J18</f>
        <v>524</v>
      </c>
      <c r="F18" s="22">
        <f>'３月（参考）'!F18+'３月（参考）'!K18</f>
        <v>485</v>
      </c>
      <c r="H18" s="4">
        <v>2</v>
      </c>
      <c r="I18" s="4">
        <v>2</v>
      </c>
      <c r="J18" s="4">
        <v>0</v>
      </c>
      <c r="K18" s="4">
        <v>2</v>
      </c>
    </row>
    <row r="19" spans="1:11" s="4" customFormat="1" ht="12.75" customHeight="1">
      <c r="A19" s="23"/>
      <c r="B19" s="24" t="s">
        <v>23</v>
      </c>
      <c r="C19" s="21">
        <f>'３月（参考）'!C19+'３月（参考）'!H19</f>
        <v>549</v>
      </c>
      <c r="D19" s="25">
        <f>'３月（参考）'!D19+'３月（参考）'!I19</f>
        <v>1046</v>
      </c>
      <c r="E19" s="21">
        <f>'３月（参考）'!E19+'３月（参考）'!J19</f>
        <v>524</v>
      </c>
      <c r="F19" s="22">
        <f>'３月（参考）'!F19+'３月（参考）'!K19</f>
        <v>522</v>
      </c>
      <c r="H19" s="4">
        <v>1</v>
      </c>
      <c r="I19" s="4">
        <v>-7</v>
      </c>
      <c r="J19" s="4">
        <v>1</v>
      </c>
      <c r="K19" s="4">
        <v>-8</v>
      </c>
    </row>
    <row r="20" spans="1:11" s="4" customFormat="1" ht="12.75" customHeight="1">
      <c r="A20" s="23"/>
      <c r="B20" s="24" t="s">
        <v>24</v>
      </c>
      <c r="C20" s="21">
        <f>'３月（参考）'!C20+'３月（参考）'!H20</f>
        <v>845</v>
      </c>
      <c r="D20" s="25">
        <f>'３月（参考）'!D20+'３月（参考）'!I20</f>
        <v>1680</v>
      </c>
      <c r="E20" s="21">
        <f>'３月（参考）'!E20+'３月（参考）'!J20</f>
        <v>835</v>
      </c>
      <c r="F20" s="22">
        <f>'３月（参考）'!F20+'３月（参考）'!K20</f>
        <v>845</v>
      </c>
      <c r="H20" s="4">
        <v>-2</v>
      </c>
      <c r="I20" s="4">
        <v>-5</v>
      </c>
      <c r="J20" s="4">
        <v>-3</v>
      </c>
      <c r="K20" s="4">
        <v>-2</v>
      </c>
    </row>
    <row r="21" spans="1:11" s="4" customFormat="1" ht="12.75" customHeight="1">
      <c r="A21" s="23"/>
      <c r="B21" s="24" t="s">
        <v>25</v>
      </c>
      <c r="C21" s="21">
        <f>'３月（参考）'!C21+'３月（参考）'!H21</f>
        <v>815</v>
      </c>
      <c r="D21" s="25">
        <f>'３月（参考）'!D21+'３月（参考）'!I21</f>
        <v>1659</v>
      </c>
      <c r="E21" s="21">
        <f>'３月（参考）'!E21+'３月（参考）'!J21</f>
        <v>801</v>
      </c>
      <c r="F21" s="22">
        <f>'３月（参考）'!F21+'３月（参考）'!K21</f>
        <v>858</v>
      </c>
      <c r="H21" s="4">
        <v>2</v>
      </c>
      <c r="I21" s="4">
        <v>3</v>
      </c>
      <c r="J21" s="4">
        <v>1</v>
      </c>
      <c r="K21" s="4">
        <v>2</v>
      </c>
    </row>
    <row r="22" spans="1:11" s="4" customFormat="1" ht="12.75" customHeight="1">
      <c r="A22" s="23"/>
      <c r="B22" s="24" t="s">
        <v>26</v>
      </c>
      <c r="C22" s="21">
        <f>'３月（参考）'!C22+'３月（参考）'!H22</f>
        <v>608</v>
      </c>
      <c r="D22" s="25">
        <f>'３月（参考）'!D22+'３月（参考）'!I22</f>
        <v>1352</v>
      </c>
      <c r="E22" s="21">
        <f>'３月（参考）'!E22+'３月（参考）'!J22</f>
        <v>683</v>
      </c>
      <c r="F22" s="22">
        <f>'３月（参考）'!F22+'３月（参考）'!K22</f>
        <v>669</v>
      </c>
      <c r="H22" s="4">
        <v>-5</v>
      </c>
      <c r="I22" s="4">
        <v>-11</v>
      </c>
      <c r="J22" s="4">
        <v>-10</v>
      </c>
      <c r="K22" s="4">
        <v>-1</v>
      </c>
    </row>
    <row r="23" spans="1:11" s="4" customFormat="1" ht="12.75" customHeight="1">
      <c r="A23" s="23"/>
      <c r="B23" s="24" t="s">
        <v>27</v>
      </c>
      <c r="C23" s="21">
        <f>'３月（参考）'!C23+'３月（参考）'!H23</f>
        <v>640</v>
      </c>
      <c r="D23" s="25">
        <f>'３月（参考）'!D23+'３月（参考）'!I23</f>
        <v>1459</v>
      </c>
      <c r="E23" s="21">
        <f>'３月（参考）'!E23+'３月（参考）'!J23</f>
        <v>756</v>
      </c>
      <c r="F23" s="22">
        <f>'３月（参考）'!F23+'３月（参考）'!K23</f>
        <v>703</v>
      </c>
      <c r="H23" s="4">
        <v>4</v>
      </c>
      <c r="I23" s="4">
        <v>1</v>
      </c>
      <c r="J23" s="4">
        <v>1</v>
      </c>
      <c r="K23" s="4">
        <v>0</v>
      </c>
    </row>
    <row r="24" spans="1:6" s="4" customFormat="1" ht="12.75" customHeight="1">
      <c r="A24" s="19" t="s">
        <v>28</v>
      </c>
      <c r="B24" s="20"/>
      <c r="C24" s="21">
        <f>SUM(C25:C26)</f>
        <v>369</v>
      </c>
      <c r="D24" s="21">
        <f>SUM(D25:D26)</f>
        <v>1141</v>
      </c>
      <c r="E24" s="21">
        <f>SUM(E25:E26)</f>
        <v>574</v>
      </c>
      <c r="F24" s="22">
        <f>SUM(F25:F26)</f>
        <v>567</v>
      </c>
    </row>
    <row r="25" spans="1:11" s="4" customFormat="1" ht="12.75" customHeight="1">
      <c r="A25" s="23"/>
      <c r="B25" s="24" t="s">
        <v>29</v>
      </c>
      <c r="C25" s="21">
        <f>'３月（参考）'!C25+'３月（参考）'!H25</f>
        <v>160</v>
      </c>
      <c r="D25" s="25">
        <f>'３月（参考）'!D25+'３月（参考）'!I25</f>
        <v>482</v>
      </c>
      <c r="E25" s="21">
        <f>'３月（参考）'!E25+'３月（参考）'!J25</f>
        <v>249</v>
      </c>
      <c r="F25" s="22">
        <f>'３月（参考）'!F25+'３月（参考）'!K25</f>
        <v>233</v>
      </c>
      <c r="H25" s="4">
        <v>-1</v>
      </c>
      <c r="I25" s="4">
        <v>-3</v>
      </c>
      <c r="J25" s="4">
        <v>-2</v>
      </c>
      <c r="K25" s="4">
        <v>-1</v>
      </c>
    </row>
    <row r="26" spans="1:11" s="4" customFormat="1" ht="12.75" customHeight="1">
      <c r="A26" s="23"/>
      <c r="B26" s="24" t="s">
        <v>30</v>
      </c>
      <c r="C26" s="21">
        <f>'３月（参考）'!C26+'３月（参考）'!H26</f>
        <v>209</v>
      </c>
      <c r="D26" s="25">
        <f>'３月（参考）'!D26+'３月（参考）'!I26</f>
        <v>659</v>
      </c>
      <c r="E26" s="21">
        <f>'３月（参考）'!E26+'３月（参考）'!J26</f>
        <v>325</v>
      </c>
      <c r="F26" s="22">
        <f>'３月（参考）'!F26+'３月（参考）'!K26</f>
        <v>334</v>
      </c>
      <c r="H26" s="4">
        <v>2</v>
      </c>
      <c r="I26" s="4">
        <v>6</v>
      </c>
      <c r="J26" s="4">
        <v>2</v>
      </c>
      <c r="K26" s="4">
        <v>4</v>
      </c>
    </row>
    <row r="27" spans="1:6" s="4" customFormat="1" ht="12.75" customHeight="1">
      <c r="A27" s="19" t="s">
        <v>31</v>
      </c>
      <c r="B27" s="20"/>
      <c r="C27" s="21">
        <f>SUM(C28:C30)</f>
        <v>4039</v>
      </c>
      <c r="D27" s="21">
        <f>SUM(D28:D30)</f>
        <v>10242</v>
      </c>
      <c r="E27" s="21">
        <f>SUM(E28:E30)</f>
        <v>5172</v>
      </c>
      <c r="F27" s="22">
        <f>SUM(F28:F30)</f>
        <v>5070</v>
      </c>
    </row>
    <row r="28" spans="1:11" s="4" customFormat="1" ht="12.75" customHeight="1">
      <c r="A28" s="23"/>
      <c r="B28" s="24" t="s">
        <v>32</v>
      </c>
      <c r="C28" s="21">
        <f>'３月（参考）'!C28+'３月（参考）'!H28</f>
        <v>3073</v>
      </c>
      <c r="D28" s="25">
        <f>'３月（参考）'!D28+'３月（参考）'!I28</f>
        <v>7026</v>
      </c>
      <c r="E28" s="21">
        <f>'３月（参考）'!E28+'３月（参考）'!J28</f>
        <v>3445</v>
      </c>
      <c r="F28" s="22">
        <f>'３月（参考）'!F28+'３月（参考）'!K28</f>
        <v>3581</v>
      </c>
      <c r="H28" s="4">
        <v>2</v>
      </c>
      <c r="I28" s="4">
        <v>-3</v>
      </c>
      <c r="J28" s="4">
        <v>2</v>
      </c>
      <c r="K28" s="4">
        <v>-5</v>
      </c>
    </row>
    <row r="29" spans="1:11" s="4" customFormat="1" ht="12.75" customHeight="1">
      <c r="A29" s="23"/>
      <c r="B29" s="24" t="s">
        <v>33</v>
      </c>
      <c r="C29" s="21">
        <f>'３月（参考）'!C29+'３月（参考）'!H29</f>
        <v>493</v>
      </c>
      <c r="D29" s="25">
        <f>'３月（参考）'!D29+'３月（参考）'!I29</f>
        <v>1609</v>
      </c>
      <c r="E29" s="21">
        <f>'３月（参考）'!E29+'３月（参考）'!J29</f>
        <v>901</v>
      </c>
      <c r="F29" s="22">
        <f>'３月（参考）'!F29+'３月（参考）'!K29</f>
        <v>708</v>
      </c>
      <c r="H29" s="4">
        <v>0</v>
      </c>
      <c r="I29" s="4">
        <v>4</v>
      </c>
      <c r="J29" s="4">
        <v>1</v>
      </c>
      <c r="K29" s="4">
        <v>3</v>
      </c>
    </row>
    <row r="30" spans="1:11" s="4" customFormat="1" ht="12.75" customHeight="1">
      <c r="A30" s="23"/>
      <c r="B30" s="24" t="s">
        <v>34</v>
      </c>
      <c r="C30" s="21">
        <f>'３月（参考）'!C30+'３月（参考）'!H30</f>
        <v>473</v>
      </c>
      <c r="D30" s="25">
        <f>'３月（参考）'!D30+'３月（参考）'!I30</f>
        <v>1607</v>
      </c>
      <c r="E30" s="21">
        <f>'３月（参考）'!E30+'３月（参考）'!J30</f>
        <v>826</v>
      </c>
      <c r="F30" s="22">
        <f>'３月（参考）'!F30+'３月（参考）'!K30</f>
        <v>781</v>
      </c>
      <c r="H30" s="4">
        <v>1</v>
      </c>
      <c r="I30" s="4">
        <v>2</v>
      </c>
      <c r="J30" s="4">
        <v>2</v>
      </c>
      <c r="K30" s="4">
        <v>0</v>
      </c>
    </row>
    <row r="31" spans="1:6" s="4" customFormat="1" ht="12.75" customHeight="1">
      <c r="A31" s="19" t="s">
        <v>35</v>
      </c>
      <c r="B31" s="20"/>
      <c r="C31" s="21">
        <f>SUM(C32:C42)</f>
        <v>5469</v>
      </c>
      <c r="D31" s="21">
        <f>SUM(D32:D42)</f>
        <v>13371</v>
      </c>
      <c r="E31" s="21">
        <f>SUM(E32:E42)</f>
        <v>6899</v>
      </c>
      <c r="F31" s="22">
        <f>SUM(F32:F42)</f>
        <v>6472</v>
      </c>
    </row>
    <row r="32" spans="1:11" s="4" customFormat="1" ht="12.75" customHeight="1">
      <c r="A32" s="23"/>
      <c r="B32" s="24" t="s">
        <v>36</v>
      </c>
      <c r="C32" s="21">
        <f>'３月（参考）'!C32+'３月（参考）'!H32</f>
        <v>468</v>
      </c>
      <c r="D32" s="25">
        <f>'３月（参考）'!D32+'３月（参考）'!I32</f>
        <v>1177</v>
      </c>
      <c r="E32" s="21">
        <f>'３月（参考）'!E32+'３月（参考）'!J32</f>
        <v>605</v>
      </c>
      <c r="F32" s="22">
        <f>'３月（参考）'!F32+'３月（参考）'!K32</f>
        <v>572</v>
      </c>
      <c r="H32" s="4">
        <v>3</v>
      </c>
      <c r="I32" s="4">
        <v>2</v>
      </c>
      <c r="J32" s="4">
        <v>1</v>
      </c>
      <c r="K32" s="4">
        <v>1</v>
      </c>
    </row>
    <row r="33" spans="1:11" s="4" customFormat="1" ht="12.75" customHeight="1">
      <c r="A33" s="23"/>
      <c r="B33" s="24" t="s">
        <v>37</v>
      </c>
      <c r="C33" s="21">
        <f>'３月（参考）'!C33+'３月（参考）'!H33</f>
        <v>1055</v>
      </c>
      <c r="D33" s="25">
        <f>'３月（参考）'!D33+'３月（参考）'!I33</f>
        <v>2698</v>
      </c>
      <c r="E33" s="21">
        <f>'３月（参考）'!E33+'３月（参考）'!J33</f>
        <v>1390</v>
      </c>
      <c r="F33" s="22">
        <f>'３月（参考）'!F33+'３月（参考）'!K33</f>
        <v>1308</v>
      </c>
      <c r="H33" s="4">
        <v>-2</v>
      </c>
      <c r="I33" s="4">
        <v>0</v>
      </c>
      <c r="J33" s="4">
        <v>1</v>
      </c>
      <c r="K33" s="4">
        <v>-1</v>
      </c>
    </row>
    <row r="34" spans="1:11" s="4" customFormat="1" ht="12.75" customHeight="1">
      <c r="A34" s="23"/>
      <c r="B34" s="24" t="s">
        <v>38</v>
      </c>
      <c r="C34" s="21">
        <f>'３月（参考）'!C34+'３月（参考）'!H34</f>
        <v>345</v>
      </c>
      <c r="D34" s="25">
        <f>'３月（参考）'!D34+'３月（参考）'!I34</f>
        <v>1002</v>
      </c>
      <c r="E34" s="21">
        <f>'３月（参考）'!E34+'３月（参考）'!J34</f>
        <v>515</v>
      </c>
      <c r="F34" s="22">
        <f>'３月（参考）'!F34+'３月（参考）'!K34</f>
        <v>487</v>
      </c>
      <c r="H34" s="4">
        <v>-1</v>
      </c>
      <c r="I34" s="4">
        <v>-2</v>
      </c>
      <c r="J34" s="4">
        <v>-3</v>
      </c>
      <c r="K34" s="4">
        <v>1</v>
      </c>
    </row>
    <row r="35" spans="1:11" s="4" customFormat="1" ht="12.75" customHeight="1">
      <c r="A35" s="23"/>
      <c r="B35" s="24" t="s">
        <v>39</v>
      </c>
      <c r="C35" s="21">
        <f>'３月（参考）'!C35+'３月（参考）'!H35</f>
        <v>950</v>
      </c>
      <c r="D35" s="25">
        <f>'３月（参考）'!D35+'３月（参考）'!I35</f>
        <v>1899</v>
      </c>
      <c r="E35" s="21">
        <f>'３月（参考）'!E35+'３月（参考）'!J35</f>
        <v>1036</v>
      </c>
      <c r="F35" s="22">
        <f>'３月（参考）'!F35+'３月（参考）'!K35</f>
        <v>863</v>
      </c>
      <c r="H35" s="4">
        <v>0</v>
      </c>
      <c r="I35" s="4">
        <v>-4</v>
      </c>
      <c r="J35" s="4">
        <v>-7</v>
      </c>
      <c r="K35" s="4">
        <v>3</v>
      </c>
    </row>
    <row r="36" spans="1:11" s="4" customFormat="1" ht="12.75" customHeight="1">
      <c r="A36" s="23"/>
      <c r="B36" s="24" t="s">
        <v>40</v>
      </c>
      <c r="C36" s="21">
        <f>'３月（参考）'!C36+'３月（参考）'!H36</f>
        <v>136</v>
      </c>
      <c r="D36" s="25">
        <f>'３月（参考）'!D36+'３月（参考）'!I36</f>
        <v>362</v>
      </c>
      <c r="E36" s="21">
        <f>'３月（参考）'!E36+'３月（参考）'!J36</f>
        <v>193</v>
      </c>
      <c r="F36" s="22">
        <f>'３月（参考）'!F36+'３月（参考）'!K36</f>
        <v>169</v>
      </c>
      <c r="H36" s="4">
        <v>0</v>
      </c>
      <c r="I36" s="4">
        <v>-1</v>
      </c>
      <c r="J36" s="4">
        <v>0</v>
      </c>
      <c r="K36" s="4">
        <v>-1</v>
      </c>
    </row>
    <row r="37" spans="1:11" s="4" customFormat="1" ht="12.75" customHeight="1">
      <c r="A37" s="23"/>
      <c r="B37" s="24" t="s">
        <v>41</v>
      </c>
      <c r="C37" s="21">
        <f>'３月（参考）'!C37+'３月（参考）'!H37</f>
        <v>961</v>
      </c>
      <c r="D37" s="25">
        <f>'３月（参考）'!D37+'３月（参考）'!I37</f>
        <v>2254</v>
      </c>
      <c r="E37" s="21">
        <f>'３月（参考）'!E37+'３月（参考）'!J37</f>
        <v>1149</v>
      </c>
      <c r="F37" s="22">
        <f>'３月（参考）'!F37+'３月（参考）'!K37</f>
        <v>1105</v>
      </c>
      <c r="H37" s="4">
        <v>-3</v>
      </c>
      <c r="I37" s="4">
        <v>-8</v>
      </c>
      <c r="J37" s="4">
        <v>-7</v>
      </c>
      <c r="K37" s="4">
        <v>-1</v>
      </c>
    </row>
    <row r="38" spans="1:11" s="4" customFormat="1" ht="12.75" customHeight="1">
      <c r="A38" s="23"/>
      <c r="B38" s="24" t="s">
        <v>42</v>
      </c>
      <c r="C38" s="21">
        <f>'３月（参考）'!C38+'３月（参考）'!H38</f>
        <v>813</v>
      </c>
      <c r="D38" s="25">
        <f>'３月（参考）'!D38+'３月（参考）'!I38</f>
        <v>2273</v>
      </c>
      <c r="E38" s="21">
        <f>'３月（参考）'!E38+'３月（参考）'!J38</f>
        <v>1140</v>
      </c>
      <c r="F38" s="22">
        <f>'３月（参考）'!F38+'３月（参考）'!K38</f>
        <v>1133</v>
      </c>
      <c r="H38" s="4">
        <v>3</v>
      </c>
      <c r="I38" s="4">
        <v>0</v>
      </c>
      <c r="J38" s="4">
        <v>2</v>
      </c>
      <c r="K38" s="4">
        <v>-2</v>
      </c>
    </row>
    <row r="39" spans="1:11" s="4" customFormat="1" ht="12.75" customHeight="1">
      <c r="A39" s="23"/>
      <c r="B39" s="24" t="s">
        <v>43</v>
      </c>
      <c r="C39" s="21">
        <f>'３月（参考）'!C39+'３月（参考）'!H39</f>
        <v>0</v>
      </c>
      <c r="D39" s="25">
        <f>'３月（参考）'!D39+'３月（参考）'!I39</f>
        <v>0</v>
      </c>
      <c r="E39" s="21">
        <f>'３月（参考）'!E39+'３月（参考）'!J39</f>
        <v>0</v>
      </c>
      <c r="F39" s="22">
        <f>'３月（参考）'!F39+'３月（参考）'!K39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'３月（参考）'!C40+'３月（参考）'!H40</f>
        <v>196</v>
      </c>
      <c r="D40" s="25">
        <f>'３月（参考）'!D40+'３月（参考）'!I40</f>
        <v>475</v>
      </c>
      <c r="E40" s="21">
        <f>'３月（参考）'!E40+'３月（参考）'!J40</f>
        <v>242</v>
      </c>
      <c r="F40" s="22">
        <f>'３月（参考）'!F40+'３月（参考）'!K40</f>
        <v>233</v>
      </c>
      <c r="H40" s="4">
        <v>0</v>
      </c>
      <c r="I40" s="4">
        <v>2</v>
      </c>
      <c r="J40" s="4">
        <v>0</v>
      </c>
      <c r="K40" s="4">
        <v>2</v>
      </c>
    </row>
    <row r="41" spans="1:11" s="4" customFormat="1" ht="12.75" customHeight="1">
      <c r="A41" s="23"/>
      <c r="B41" s="24" t="s">
        <v>45</v>
      </c>
      <c r="C41" s="21">
        <f>'３月（参考）'!C41+'３月（参考）'!H41</f>
        <v>157</v>
      </c>
      <c r="D41" s="25">
        <f>'３月（参考）'!D41+'３月（参考）'!I41</f>
        <v>367</v>
      </c>
      <c r="E41" s="21">
        <f>'３月（参考）'!E41+'３月（参考）'!J41</f>
        <v>179</v>
      </c>
      <c r="F41" s="22">
        <f>'３月（参考）'!F41+'３月（参考）'!K41</f>
        <v>188</v>
      </c>
      <c r="H41" s="4">
        <v>-1</v>
      </c>
      <c r="I41" s="4">
        <v>-2</v>
      </c>
      <c r="J41" s="4">
        <v>-1</v>
      </c>
      <c r="K41" s="4">
        <v>-1</v>
      </c>
    </row>
    <row r="42" spans="1:11" s="4" customFormat="1" ht="12.75" customHeight="1">
      <c r="A42" s="23"/>
      <c r="B42" s="24" t="s">
        <v>46</v>
      </c>
      <c r="C42" s="21">
        <f>'３月（参考）'!C42+'３月（参考）'!H42</f>
        <v>388</v>
      </c>
      <c r="D42" s="25">
        <f>'３月（参考）'!D42+'３月（参考）'!I42</f>
        <v>864</v>
      </c>
      <c r="E42" s="21">
        <f>'３月（参考）'!E42+'３月（参考）'!J42</f>
        <v>450</v>
      </c>
      <c r="F42" s="22">
        <f>'３月（参考）'!F42+'３月（参考）'!K42</f>
        <v>414</v>
      </c>
      <c r="H42" s="4">
        <v>-3</v>
      </c>
      <c r="I42" s="4">
        <v>-1</v>
      </c>
      <c r="J42" s="4">
        <v>0</v>
      </c>
      <c r="K42" s="4">
        <v>-1</v>
      </c>
    </row>
    <row r="43" spans="1:6" s="4" customFormat="1" ht="12.75" customHeight="1">
      <c r="A43" s="19" t="s">
        <v>47</v>
      </c>
      <c r="B43" s="20"/>
      <c r="C43" s="21">
        <f>SUM(C44:C64)</f>
        <v>12429</v>
      </c>
      <c r="D43" s="21">
        <f>SUM(D44:D64)</f>
        <v>29024</v>
      </c>
      <c r="E43" s="21">
        <f>SUM(E44:E64)</f>
        <v>14810</v>
      </c>
      <c r="F43" s="22">
        <f>SUM(F44:F64)</f>
        <v>14214</v>
      </c>
    </row>
    <row r="44" spans="1:11" s="4" customFormat="1" ht="12.75" customHeight="1">
      <c r="A44" s="23"/>
      <c r="B44" s="24" t="s">
        <v>48</v>
      </c>
      <c r="C44" s="21">
        <f>'３月（参考）'!C44+'３月（参考）'!H44</f>
        <v>882</v>
      </c>
      <c r="D44" s="25">
        <f>'３月（参考）'!D44+'３月（参考）'!I44</f>
        <v>2103</v>
      </c>
      <c r="E44" s="21">
        <f>'３月（参考）'!E44+'３月（参考）'!J44</f>
        <v>1068</v>
      </c>
      <c r="F44" s="22">
        <f>'３月（参考）'!F44+'３月（参考）'!K44</f>
        <v>1035</v>
      </c>
      <c r="H44" s="4">
        <v>4</v>
      </c>
      <c r="I44" s="4">
        <v>6</v>
      </c>
      <c r="J44" s="4">
        <v>5</v>
      </c>
      <c r="K44" s="4">
        <v>1</v>
      </c>
    </row>
    <row r="45" spans="1:11" s="4" customFormat="1" ht="12.75" customHeight="1">
      <c r="A45" s="23"/>
      <c r="B45" s="24" t="s">
        <v>49</v>
      </c>
      <c r="C45" s="21">
        <f>'３月（参考）'!C45+'３月（参考）'!H45</f>
        <v>178</v>
      </c>
      <c r="D45" s="25">
        <f>'３月（参考）'!D45+'３月（参考）'!I45</f>
        <v>508</v>
      </c>
      <c r="E45" s="21">
        <f>'３月（参考）'!E45+'３月（参考）'!J45</f>
        <v>255</v>
      </c>
      <c r="F45" s="22">
        <f>'３月（参考）'!F45+'３月（参考）'!K45</f>
        <v>253</v>
      </c>
      <c r="H45" s="4">
        <v>0</v>
      </c>
      <c r="I45" s="4">
        <v>-1</v>
      </c>
      <c r="J45" s="4">
        <v>-1</v>
      </c>
      <c r="K45" s="4">
        <v>0</v>
      </c>
    </row>
    <row r="46" spans="1:11" s="4" customFormat="1" ht="12.75" customHeight="1">
      <c r="A46" s="23"/>
      <c r="B46" s="24" t="s">
        <v>50</v>
      </c>
      <c r="C46" s="21">
        <f>'３月（参考）'!C46+'３月（参考）'!H46</f>
        <v>173</v>
      </c>
      <c r="D46" s="25">
        <f>'３月（参考）'!D46+'３月（参考）'!I46</f>
        <v>438</v>
      </c>
      <c r="E46" s="21">
        <f>'３月（参考）'!E46+'３月（参考）'!J46</f>
        <v>233</v>
      </c>
      <c r="F46" s="22">
        <f>'３月（参考）'!F46+'３月（参考）'!K46</f>
        <v>205</v>
      </c>
      <c r="H46" s="4">
        <v>-2</v>
      </c>
      <c r="I46" s="4">
        <v>-3</v>
      </c>
      <c r="J46" s="4">
        <v>0</v>
      </c>
      <c r="K46" s="4">
        <v>-3</v>
      </c>
    </row>
    <row r="47" spans="1:11" s="4" customFormat="1" ht="12.75" customHeight="1">
      <c r="A47" s="23"/>
      <c r="B47" s="24" t="s">
        <v>51</v>
      </c>
      <c r="C47" s="21">
        <f>'３月（参考）'!C47+'３月（参考）'!H47</f>
        <v>1481</v>
      </c>
      <c r="D47" s="25">
        <f>'３月（参考）'!D47+'３月（参考）'!I47</f>
        <v>3748</v>
      </c>
      <c r="E47" s="21">
        <f>'３月（参考）'!E47+'３月（参考）'!J47</f>
        <v>1897</v>
      </c>
      <c r="F47" s="22">
        <f>'３月（参考）'!F47+'３月（参考）'!K47</f>
        <v>1851</v>
      </c>
      <c r="H47" s="4">
        <v>4</v>
      </c>
      <c r="I47" s="4">
        <v>6</v>
      </c>
      <c r="J47" s="4">
        <v>3</v>
      </c>
      <c r="K47" s="4">
        <v>3</v>
      </c>
    </row>
    <row r="48" spans="1:11" s="4" customFormat="1" ht="12.75" customHeight="1">
      <c r="A48" s="23"/>
      <c r="B48" s="24" t="s">
        <v>52</v>
      </c>
      <c r="C48" s="21">
        <f>'３月（参考）'!C48+'３月（参考）'!H48</f>
        <v>3147</v>
      </c>
      <c r="D48" s="25">
        <f>'３月（参考）'!D48+'３月（参考）'!I48</f>
        <v>6983</v>
      </c>
      <c r="E48" s="21">
        <f>'３月（参考）'!E48+'３月（参考）'!J48</f>
        <v>3613</v>
      </c>
      <c r="F48" s="22">
        <f>'３月（参考）'!F48+'３月（参考）'!K48</f>
        <v>3370</v>
      </c>
      <c r="H48" s="4">
        <v>5</v>
      </c>
      <c r="I48" s="4">
        <v>6</v>
      </c>
      <c r="J48" s="4">
        <v>1</v>
      </c>
      <c r="K48" s="4">
        <v>5</v>
      </c>
    </row>
    <row r="49" spans="1:11" s="4" customFormat="1" ht="12.75" customHeight="1">
      <c r="A49" s="23"/>
      <c r="B49" s="24" t="s">
        <v>53</v>
      </c>
      <c r="C49" s="21">
        <f>'３月（参考）'!C49+'３月（参考）'!H49</f>
        <v>58</v>
      </c>
      <c r="D49" s="25">
        <f>'３月（参考）'!D49+'３月（参考）'!I49</f>
        <v>209</v>
      </c>
      <c r="E49" s="21">
        <f>'３月（参考）'!E49+'３月（参考）'!J49</f>
        <v>103</v>
      </c>
      <c r="F49" s="22">
        <f>'３月（参考）'!F49+'３月（参考）'!K49</f>
        <v>106</v>
      </c>
      <c r="H49" s="4">
        <v>-1</v>
      </c>
      <c r="I49" s="4">
        <v>-4</v>
      </c>
      <c r="J49" s="4">
        <v>-3</v>
      </c>
      <c r="K49" s="4">
        <v>-1</v>
      </c>
    </row>
    <row r="50" spans="1:11" s="4" customFormat="1" ht="12.75" customHeight="1">
      <c r="A50" s="23"/>
      <c r="B50" s="24" t="s">
        <v>54</v>
      </c>
      <c r="C50" s="21">
        <f>'３月（参考）'!C50+'３月（参考）'!H50</f>
        <v>747</v>
      </c>
      <c r="D50" s="25">
        <f>'３月（参考）'!D50+'３月（参考）'!I50</f>
        <v>1824</v>
      </c>
      <c r="E50" s="21">
        <f>'３月（参考）'!E50+'３月（参考）'!J50</f>
        <v>949</v>
      </c>
      <c r="F50" s="22">
        <f>'３月（参考）'!F50+'３月（参考）'!K50</f>
        <v>875</v>
      </c>
      <c r="H50" s="4">
        <v>0</v>
      </c>
      <c r="I50" s="4">
        <v>0</v>
      </c>
      <c r="J50" s="4">
        <v>-1</v>
      </c>
      <c r="K50" s="4">
        <v>1</v>
      </c>
    </row>
    <row r="51" spans="1:11" s="4" customFormat="1" ht="12.75" customHeight="1">
      <c r="A51" s="23"/>
      <c r="B51" s="24" t="s">
        <v>55</v>
      </c>
      <c r="C51" s="21">
        <f>'３月（参考）'!C51+'３月（参考）'!H51</f>
        <v>1949</v>
      </c>
      <c r="D51" s="25">
        <f>'３月（参考）'!D51+'３月（参考）'!I51</f>
        <v>4115</v>
      </c>
      <c r="E51" s="21">
        <f>'３月（参考）'!E51+'３月（参考）'!J51</f>
        <v>2218</v>
      </c>
      <c r="F51" s="22">
        <f>'３月（参考）'!F51+'３月（参考）'!K51</f>
        <v>1897</v>
      </c>
      <c r="H51" s="4">
        <v>30</v>
      </c>
      <c r="I51" s="4">
        <v>26</v>
      </c>
      <c r="J51" s="4">
        <v>31</v>
      </c>
      <c r="K51" s="4">
        <v>-5</v>
      </c>
    </row>
    <row r="52" spans="1:11" s="4" customFormat="1" ht="12.75" customHeight="1">
      <c r="A52" s="23"/>
      <c r="B52" s="24" t="s">
        <v>56</v>
      </c>
      <c r="C52" s="21">
        <f>'３月（参考）'!C52+'３月（参考）'!H52</f>
        <v>258</v>
      </c>
      <c r="D52" s="25">
        <f>'３月（参考）'!D52+'３月（参考）'!I52</f>
        <v>610</v>
      </c>
      <c r="E52" s="21">
        <f>'３月（参考）'!E52+'３月（参考）'!J52</f>
        <v>276</v>
      </c>
      <c r="F52" s="22">
        <f>'３月（参考）'!F52+'３月（参考）'!K52</f>
        <v>334</v>
      </c>
      <c r="H52" s="4">
        <v>0</v>
      </c>
      <c r="I52" s="4">
        <v>-2</v>
      </c>
      <c r="J52" s="4">
        <v>0</v>
      </c>
      <c r="K52" s="4">
        <v>-2</v>
      </c>
    </row>
    <row r="53" spans="1:11" s="4" customFormat="1" ht="12.75" customHeight="1">
      <c r="A53" s="23"/>
      <c r="B53" s="24" t="s">
        <v>57</v>
      </c>
      <c r="C53" s="21">
        <f>'３月（参考）'!C53+'３月（参考）'!H53</f>
        <v>242</v>
      </c>
      <c r="D53" s="25">
        <f>'３月（参考）'!D53+'３月（参考）'!I53</f>
        <v>573</v>
      </c>
      <c r="E53" s="21">
        <f>'３月（参考）'!E53+'３月（参考）'!J53</f>
        <v>257</v>
      </c>
      <c r="F53" s="22">
        <f>'３月（参考）'!F53+'３月（参考）'!K53</f>
        <v>316</v>
      </c>
      <c r="H53" s="4">
        <v>0</v>
      </c>
      <c r="I53" s="4">
        <v>-1</v>
      </c>
      <c r="J53" s="4">
        <v>-1</v>
      </c>
      <c r="K53" s="4">
        <v>0</v>
      </c>
    </row>
    <row r="54" spans="1:11" s="4" customFormat="1" ht="12.75" customHeight="1">
      <c r="A54" s="23"/>
      <c r="B54" s="24" t="s">
        <v>58</v>
      </c>
      <c r="C54" s="21">
        <f>'３月（参考）'!C54+'３月（参考）'!H54</f>
        <v>156</v>
      </c>
      <c r="D54" s="25">
        <f>'３月（参考）'!D54+'３月（参考）'!I54</f>
        <v>387</v>
      </c>
      <c r="E54" s="21">
        <f>'３月（参考）'!E54+'３月（参考）'!J54</f>
        <v>170</v>
      </c>
      <c r="F54" s="22">
        <f>'３月（参考）'!F54+'３月（参考）'!K54</f>
        <v>217</v>
      </c>
      <c r="H54" s="4">
        <v>-1</v>
      </c>
      <c r="I54" s="4">
        <v>-2</v>
      </c>
      <c r="J54" s="4">
        <v>0</v>
      </c>
      <c r="K54" s="4">
        <v>-2</v>
      </c>
    </row>
    <row r="55" spans="1:11" s="4" customFormat="1" ht="12.75" customHeight="1">
      <c r="A55" s="23"/>
      <c r="B55" s="24" t="s">
        <v>59</v>
      </c>
      <c r="C55" s="21">
        <f>'３月（参考）'!C55+'３月（参考）'!H55</f>
        <v>375</v>
      </c>
      <c r="D55" s="25">
        <f>'３月（参考）'!D55+'３月（参考）'!I55</f>
        <v>1060</v>
      </c>
      <c r="E55" s="21">
        <f>'３月（参考）'!E55+'３月（参考）'!J55</f>
        <v>529</v>
      </c>
      <c r="F55" s="22">
        <f>'３月（参考）'!F55+'３月（参考）'!K55</f>
        <v>531</v>
      </c>
      <c r="H55" s="4">
        <v>0</v>
      </c>
      <c r="I55" s="4">
        <v>5</v>
      </c>
      <c r="J55" s="4">
        <v>3</v>
      </c>
      <c r="K55" s="4">
        <v>2</v>
      </c>
    </row>
    <row r="56" spans="1:11" s="4" customFormat="1" ht="12.75" customHeight="1">
      <c r="A56" s="23"/>
      <c r="B56" s="24" t="s">
        <v>60</v>
      </c>
      <c r="C56" s="21">
        <f>'３月（参考）'!C56+'３月（参考）'!H56</f>
        <v>535</v>
      </c>
      <c r="D56" s="25">
        <f>'３月（参考）'!D56+'３月（参考）'!I56</f>
        <v>1311</v>
      </c>
      <c r="E56" s="21">
        <f>'３月（参考）'!E56+'３月（参考）'!J56</f>
        <v>671</v>
      </c>
      <c r="F56" s="22">
        <f>'３月（参考）'!F56+'３月（参考）'!K56</f>
        <v>640</v>
      </c>
      <c r="H56" s="4">
        <v>4</v>
      </c>
      <c r="I56" s="4">
        <v>6</v>
      </c>
      <c r="J56" s="4">
        <v>3</v>
      </c>
      <c r="K56" s="4">
        <v>3</v>
      </c>
    </row>
    <row r="57" spans="1:11" s="4" customFormat="1" ht="12.75" customHeight="1">
      <c r="A57" s="23"/>
      <c r="B57" s="24" t="s">
        <v>61</v>
      </c>
      <c r="C57" s="21">
        <f>'３月（参考）'!C57+'３月（参考）'!H57</f>
        <v>411</v>
      </c>
      <c r="D57" s="25">
        <f>'３月（参考）'!D57+'３月（参考）'!I57</f>
        <v>996</v>
      </c>
      <c r="E57" s="21">
        <f>'３月（参考）'!E57+'３月（参考）'!J57</f>
        <v>492</v>
      </c>
      <c r="F57" s="22">
        <f>'３月（参考）'!F57+'３月（参考）'!K57</f>
        <v>504</v>
      </c>
      <c r="H57" s="4">
        <v>-4</v>
      </c>
      <c r="I57" s="4">
        <v>-3</v>
      </c>
      <c r="J57" s="4">
        <v>-3</v>
      </c>
      <c r="K57" s="4">
        <v>0</v>
      </c>
    </row>
    <row r="58" spans="1:11" s="4" customFormat="1" ht="12.75" customHeight="1">
      <c r="A58" s="23"/>
      <c r="B58" s="24" t="s">
        <v>62</v>
      </c>
      <c r="C58" s="21">
        <f>'３月（参考）'!C58+'３月（参考）'!H58</f>
        <v>372</v>
      </c>
      <c r="D58" s="25">
        <f>'３月（参考）'!D58+'３月（参考）'!I58</f>
        <v>976</v>
      </c>
      <c r="E58" s="21">
        <f>'３月（参考）'!E58+'３月（参考）'!J58</f>
        <v>465</v>
      </c>
      <c r="F58" s="22">
        <f>'３月（参考）'!F58+'３月（参考）'!K58</f>
        <v>511</v>
      </c>
      <c r="H58" s="4">
        <v>-1</v>
      </c>
      <c r="I58" s="4">
        <v>-1</v>
      </c>
      <c r="J58" s="4">
        <v>2</v>
      </c>
      <c r="K58" s="4">
        <v>-3</v>
      </c>
    </row>
    <row r="59" spans="1:11" s="4" customFormat="1" ht="12.75" customHeight="1">
      <c r="A59" s="23"/>
      <c r="B59" s="24" t="s">
        <v>63</v>
      </c>
      <c r="C59" s="21">
        <f>'３月（参考）'!C59+'３月（参考）'!H59</f>
        <v>531</v>
      </c>
      <c r="D59" s="25">
        <f>'３月（参考）'!D59+'３月（参考）'!I59</f>
        <v>999</v>
      </c>
      <c r="E59" s="21">
        <f>'３月（参考）'!E59+'３月（参考）'!J59</f>
        <v>478</v>
      </c>
      <c r="F59" s="22">
        <f>'３月（参考）'!F59+'３月（参考）'!K59</f>
        <v>521</v>
      </c>
      <c r="H59" s="4">
        <v>-1</v>
      </c>
      <c r="I59" s="4">
        <v>-2</v>
      </c>
      <c r="J59" s="4">
        <v>-1</v>
      </c>
      <c r="K59" s="4">
        <v>-1</v>
      </c>
    </row>
    <row r="60" spans="1:11" s="4" customFormat="1" ht="12.75" customHeight="1">
      <c r="A60" s="23"/>
      <c r="B60" s="24" t="s">
        <v>64</v>
      </c>
      <c r="C60" s="21">
        <f>'３月（参考）'!C60+'３月（参考）'!H60</f>
        <v>420</v>
      </c>
      <c r="D60" s="25">
        <f>'３月（参考）'!D60+'３月（参考）'!I60</f>
        <v>1060</v>
      </c>
      <c r="E60" s="21">
        <f>'３月（参考）'!E60+'３月（参考）'!J60</f>
        <v>537</v>
      </c>
      <c r="F60" s="22">
        <f>'３月（参考）'!F60+'３月（参考）'!K60</f>
        <v>523</v>
      </c>
      <c r="H60" s="4">
        <v>2</v>
      </c>
      <c r="I60" s="4">
        <v>9</v>
      </c>
      <c r="J60" s="4">
        <v>4</v>
      </c>
      <c r="K60" s="4">
        <v>5</v>
      </c>
    </row>
    <row r="61" spans="1:11" s="4" customFormat="1" ht="12.75" customHeight="1">
      <c r="A61" s="23"/>
      <c r="B61" s="24" t="s">
        <v>65</v>
      </c>
      <c r="C61" s="21">
        <f>'３月（参考）'!C61+'３月（参考）'!H61</f>
        <v>510</v>
      </c>
      <c r="D61" s="25">
        <f>'３月（参考）'!D61+'３月（参考）'!I61</f>
        <v>1113</v>
      </c>
      <c r="E61" s="21">
        <f>'３月（参考）'!E61+'３月（参考）'!J61</f>
        <v>594</v>
      </c>
      <c r="F61" s="22">
        <f>'３月（参考）'!F61+'３月（参考）'!K61</f>
        <v>519</v>
      </c>
      <c r="H61" s="4">
        <v>0</v>
      </c>
      <c r="I61" s="4">
        <v>-2</v>
      </c>
      <c r="J61" s="4">
        <v>-1</v>
      </c>
      <c r="K61" s="4">
        <v>-1</v>
      </c>
    </row>
    <row r="62" spans="1:11" s="4" customFormat="1" ht="12.75" customHeight="1">
      <c r="A62" s="23"/>
      <c r="B62" s="24" t="s">
        <v>66</v>
      </c>
      <c r="C62" s="21">
        <f>'３月（参考）'!C62+'３月（参考）'!H62</f>
        <v>0</v>
      </c>
      <c r="D62" s="25">
        <f>'３月（参考）'!D62+'３月（参考）'!I62</f>
        <v>0</v>
      </c>
      <c r="E62" s="21">
        <f>'３月（参考）'!E62+'３月（参考）'!J62</f>
        <v>0</v>
      </c>
      <c r="F62" s="22">
        <f>'３月（参考）'!F62+'３月（参考）'!K62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'３月（参考）'!C63+'３月（参考）'!H63</f>
        <v>4</v>
      </c>
      <c r="D63" s="25">
        <f>'３月（参考）'!D63+'３月（参考）'!I63</f>
        <v>11</v>
      </c>
      <c r="E63" s="21">
        <f>'３月（参考）'!E63+'３月（参考）'!J63</f>
        <v>5</v>
      </c>
      <c r="F63" s="22">
        <f>'３月（参考）'!F63+'３月（参考）'!K63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'３月（参考）'!C64+'３月（参考）'!H64</f>
        <v>0</v>
      </c>
      <c r="D64" s="25">
        <f>'３月（参考）'!D64+'３月（参考）'!I64</f>
        <v>0</v>
      </c>
      <c r="E64" s="21">
        <f>'３月（参考）'!E64+'３月（参考）'!J64</f>
        <v>0</v>
      </c>
      <c r="F64" s="22">
        <f>'３月（参考）'!F64+'３月（参考）'!K64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4025</v>
      </c>
      <c r="D65" s="21">
        <f>SUM(D66:D78)</f>
        <v>10527</v>
      </c>
      <c r="E65" s="21">
        <f>SUM(E66:E78)</f>
        <v>5343</v>
      </c>
      <c r="F65" s="22">
        <f>SUM(F66:F78)</f>
        <v>5184</v>
      </c>
    </row>
    <row r="66" spans="1:11" s="4" customFormat="1" ht="12.75" customHeight="1">
      <c r="A66" s="23"/>
      <c r="B66" s="24" t="s">
        <v>70</v>
      </c>
      <c r="C66" s="21">
        <f>'３月（参考）'!C66+'３月（参考）'!H66</f>
        <v>46</v>
      </c>
      <c r="D66" s="25">
        <f>'３月（参考）'!D66+'３月（参考）'!I66</f>
        <v>154</v>
      </c>
      <c r="E66" s="21">
        <f>'３月（参考）'!E66+'３月（参考）'!J66</f>
        <v>75</v>
      </c>
      <c r="F66" s="22">
        <f>'３月（参考）'!F66+'３月（参考）'!K66</f>
        <v>79</v>
      </c>
      <c r="H66" s="4">
        <v>-1</v>
      </c>
      <c r="I66" s="4">
        <v>-1</v>
      </c>
      <c r="J66" s="4">
        <v>0</v>
      </c>
      <c r="K66" s="4">
        <v>-1</v>
      </c>
    </row>
    <row r="67" spans="1:11" s="4" customFormat="1" ht="12.75" customHeight="1">
      <c r="A67" s="23"/>
      <c r="B67" s="24" t="s">
        <v>71</v>
      </c>
      <c r="C67" s="21">
        <f>'３月（参考）'!C67+'３月（参考）'!H67</f>
        <v>355</v>
      </c>
      <c r="D67" s="25">
        <f>'３月（参考）'!D67+'３月（参考）'!I67</f>
        <v>1025</v>
      </c>
      <c r="E67" s="21">
        <f>'３月（参考）'!E67+'３月（参考）'!J67</f>
        <v>517</v>
      </c>
      <c r="F67" s="22">
        <f>'３月（参考）'!F67+'３月（参考）'!K67</f>
        <v>508</v>
      </c>
      <c r="H67" s="4">
        <v>2</v>
      </c>
      <c r="I67" s="4">
        <v>7</v>
      </c>
      <c r="J67" s="4">
        <v>4</v>
      </c>
      <c r="K67" s="4">
        <v>3</v>
      </c>
    </row>
    <row r="68" spans="1:11" s="4" customFormat="1" ht="12.75" customHeight="1">
      <c r="A68" s="23"/>
      <c r="B68" s="24" t="s">
        <v>72</v>
      </c>
      <c r="C68" s="21">
        <f>'３月（参考）'!C68+'３月（参考）'!H68</f>
        <v>856</v>
      </c>
      <c r="D68" s="25">
        <f>'３月（参考）'!D68+'３月（参考）'!I68</f>
        <v>2397</v>
      </c>
      <c r="E68" s="21">
        <f>'３月（参考）'!E68+'３月（参考）'!J68</f>
        <v>1218</v>
      </c>
      <c r="F68" s="22">
        <f>'３月（参考）'!F68+'３月（参考）'!K68</f>
        <v>1179</v>
      </c>
      <c r="H68" s="4">
        <v>6</v>
      </c>
      <c r="I68" s="4">
        <v>5</v>
      </c>
      <c r="J68" s="4">
        <v>1</v>
      </c>
      <c r="K68" s="4">
        <v>4</v>
      </c>
    </row>
    <row r="69" spans="1:11" s="4" customFormat="1" ht="12.75" customHeight="1">
      <c r="A69" s="23"/>
      <c r="B69" s="24" t="s">
        <v>73</v>
      </c>
      <c r="C69" s="21">
        <f>'３月（参考）'!C69+'３月（参考）'!H69</f>
        <v>131</v>
      </c>
      <c r="D69" s="25">
        <f>'３月（参考）'!D69+'３月（参考）'!I69</f>
        <v>351</v>
      </c>
      <c r="E69" s="21">
        <f>'３月（参考）'!E69+'３月（参考）'!J69</f>
        <v>184</v>
      </c>
      <c r="F69" s="22">
        <f>'３月（参考）'!F69+'３月（参考）'!K69</f>
        <v>167</v>
      </c>
      <c r="H69" s="4">
        <v>1</v>
      </c>
      <c r="I69" s="4">
        <v>4</v>
      </c>
      <c r="J69" s="4">
        <v>4</v>
      </c>
      <c r="K69" s="4">
        <v>0</v>
      </c>
    </row>
    <row r="70" spans="1:11" s="4" customFormat="1" ht="12.75" customHeight="1">
      <c r="A70" s="23"/>
      <c r="B70" s="24" t="s">
        <v>74</v>
      </c>
      <c r="C70" s="21">
        <f>'３月（参考）'!C70+'３月（参考）'!H70</f>
        <v>122</v>
      </c>
      <c r="D70" s="25">
        <f>'３月（参考）'!D70+'３月（参考）'!I70</f>
        <v>437</v>
      </c>
      <c r="E70" s="21">
        <f>'３月（参考）'!E70+'３月（参考）'!J70</f>
        <v>206</v>
      </c>
      <c r="F70" s="22">
        <f>'３月（参考）'!F70+'３月（参考）'!K70</f>
        <v>231</v>
      </c>
      <c r="H70" s="4">
        <v>1</v>
      </c>
      <c r="I70" s="4">
        <v>-1</v>
      </c>
      <c r="J70" s="4">
        <v>0</v>
      </c>
      <c r="K70" s="4">
        <v>-1</v>
      </c>
    </row>
    <row r="71" spans="1:11" s="4" customFormat="1" ht="12.75" customHeight="1">
      <c r="A71" s="23"/>
      <c r="B71" s="24" t="s">
        <v>75</v>
      </c>
      <c r="C71" s="21">
        <f>'３月（参考）'!C71+'３月（参考）'!H71</f>
        <v>85</v>
      </c>
      <c r="D71" s="25">
        <f>'３月（参考）'!D71+'３月（参考）'!I71</f>
        <v>186</v>
      </c>
      <c r="E71" s="21">
        <f>'３月（参考）'!E71+'３月（参考）'!J71</f>
        <v>98</v>
      </c>
      <c r="F71" s="22">
        <f>'３月（参考）'!F71+'３月（参考）'!K71</f>
        <v>88</v>
      </c>
      <c r="H71" s="4">
        <v>1</v>
      </c>
      <c r="I71" s="4">
        <v>0</v>
      </c>
      <c r="J71" s="4">
        <v>0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f>'３月（参考）'!C72+'３月（参考）'!H72</f>
        <v>138</v>
      </c>
      <c r="D72" s="25">
        <f>'３月（参考）'!D72+'３月（参考）'!I72</f>
        <v>356</v>
      </c>
      <c r="E72" s="21">
        <f>'３月（参考）'!E72+'３月（参考）'!J72</f>
        <v>187</v>
      </c>
      <c r="F72" s="22">
        <f>'３月（参考）'!F72+'３月（参考）'!K72</f>
        <v>169</v>
      </c>
      <c r="H72" s="4">
        <v>0</v>
      </c>
      <c r="I72" s="4">
        <v>1</v>
      </c>
      <c r="J72" s="4">
        <v>-1</v>
      </c>
      <c r="K72" s="4">
        <v>2</v>
      </c>
    </row>
    <row r="73" spans="1:11" s="4" customFormat="1" ht="12.75" customHeight="1">
      <c r="A73" s="23"/>
      <c r="B73" s="24" t="s">
        <v>77</v>
      </c>
      <c r="C73" s="21">
        <f>'３月（参考）'!C73+'３月（参考）'!H73</f>
        <v>599</v>
      </c>
      <c r="D73" s="25">
        <f>'３月（参考）'!D73+'３月（参考）'!I73</f>
        <v>1205</v>
      </c>
      <c r="E73" s="21">
        <f>'３月（参考）'!E73+'３月（参考）'!J73</f>
        <v>666</v>
      </c>
      <c r="F73" s="22">
        <f>'３月（参考）'!F73+'３月（参考）'!K73</f>
        <v>539</v>
      </c>
      <c r="H73" s="4">
        <v>-6</v>
      </c>
      <c r="I73" s="4">
        <v>-7</v>
      </c>
      <c r="J73" s="4">
        <v>-4</v>
      </c>
      <c r="K73" s="4">
        <v>-3</v>
      </c>
    </row>
    <row r="74" spans="1:11" s="4" customFormat="1" ht="12.75" customHeight="1">
      <c r="A74" s="23"/>
      <c r="B74" s="24" t="s">
        <v>78</v>
      </c>
      <c r="C74" s="21">
        <f>'３月（参考）'!C74+'３月（参考）'!H74</f>
        <v>517</v>
      </c>
      <c r="D74" s="25">
        <f>'３月（参考）'!D74+'３月（参考）'!I74</f>
        <v>1307</v>
      </c>
      <c r="E74" s="21">
        <f>'３月（参考）'!E74+'３月（参考）'!J74</f>
        <v>652</v>
      </c>
      <c r="F74" s="22">
        <f>'３月（参考）'!F74+'３月（参考）'!K74</f>
        <v>655</v>
      </c>
      <c r="H74" s="4">
        <v>5</v>
      </c>
      <c r="I74" s="4">
        <v>9</v>
      </c>
      <c r="J74" s="4">
        <v>2</v>
      </c>
      <c r="K74" s="4">
        <v>7</v>
      </c>
    </row>
    <row r="75" spans="1:11" s="4" customFormat="1" ht="12.75" customHeight="1">
      <c r="A75" s="23"/>
      <c r="B75" s="24" t="s">
        <v>79</v>
      </c>
      <c r="C75" s="21">
        <f>'３月（参考）'!C75+'３月（参考）'!H75</f>
        <v>475</v>
      </c>
      <c r="D75" s="25">
        <f>'３月（参考）'!D75+'３月（参考）'!I75</f>
        <v>1123</v>
      </c>
      <c r="E75" s="21">
        <f>'３月（参考）'!E75+'３月（参考）'!J75</f>
        <v>553</v>
      </c>
      <c r="F75" s="22">
        <f>'３月（参考）'!F75+'３月（参考）'!K75</f>
        <v>570</v>
      </c>
      <c r="H75" s="4">
        <v>3</v>
      </c>
      <c r="I75" s="4">
        <v>5</v>
      </c>
      <c r="J75" s="4">
        <v>0</v>
      </c>
      <c r="K75" s="4">
        <v>5</v>
      </c>
    </row>
    <row r="76" spans="1:11" s="4" customFormat="1" ht="12.75" customHeight="1">
      <c r="A76" s="23"/>
      <c r="B76" s="24" t="s">
        <v>80</v>
      </c>
      <c r="C76" s="21">
        <f>'３月（参考）'!C76+'３月（参考）'!H76</f>
        <v>447</v>
      </c>
      <c r="D76" s="25">
        <f>'３月（参考）'!D76+'３月（参考）'!I76</f>
        <v>1234</v>
      </c>
      <c r="E76" s="21">
        <f>'３月（参考）'!E76+'３月（参考）'!J76</f>
        <v>626</v>
      </c>
      <c r="F76" s="22">
        <f>'３月（参考）'!F76+'３月（参考）'!K76</f>
        <v>608</v>
      </c>
      <c r="H76" s="4">
        <v>3</v>
      </c>
      <c r="I76" s="4">
        <v>4</v>
      </c>
      <c r="J76" s="4">
        <v>1</v>
      </c>
      <c r="K76" s="4">
        <v>3</v>
      </c>
    </row>
    <row r="77" spans="1:11" s="4" customFormat="1" ht="12.75" customHeight="1">
      <c r="A77" s="23"/>
      <c r="B77" s="24" t="s">
        <v>81</v>
      </c>
      <c r="C77" s="21">
        <f>'３月（参考）'!C77+'３月（参考）'!H77</f>
        <v>151</v>
      </c>
      <c r="D77" s="25">
        <f>'３月（参考）'!D77+'３月（参考）'!I77</f>
        <v>504</v>
      </c>
      <c r="E77" s="21">
        <f>'３月（参考）'!E77+'３月（参考）'!J77</f>
        <v>226</v>
      </c>
      <c r="F77" s="22">
        <f>'３月（参考）'!F77+'３月（参考）'!K77</f>
        <v>278</v>
      </c>
      <c r="H77" s="4">
        <v>-2</v>
      </c>
      <c r="I77" s="4">
        <v>-5</v>
      </c>
      <c r="J77" s="4">
        <v>-4</v>
      </c>
      <c r="K77" s="4">
        <v>-1</v>
      </c>
    </row>
    <row r="78" spans="1:11" s="4" customFormat="1" ht="12.75" customHeight="1" thickBot="1">
      <c r="A78" s="26"/>
      <c r="B78" s="27" t="s">
        <v>82</v>
      </c>
      <c r="C78" s="28">
        <f>'３月（参考）'!C78+'３月（参考）'!H78</f>
        <v>103</v>
      </c>
      <c r="D78" s="29">
        <f>'３月（参考）'!D78+'３月（参考）'!I78</f>
        <v>248</v>
      </c>
      <c r="E78" s="28">
        <f>'３月（参考）'!E78+'３月（参考）'!J78</f>
        <v>135</v>
      </c>
      <c r="F78" s="30">
        <f>'３月（参考）'!F78+'３月（参考）'!K78</f>
        <v>113</v>
      </c>
      <c r="H78" s="4">
        <v>0</v>
      </c>
      <c r="I78" s="4">
        <v>0</v>
      </c>
      <c r="J78" s="4">
        <v>0</v>
      </c>
      <c r="K78" s="4">
        <v>0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84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43495</v>
      </c>
      <c r="D4" s="17">
        <f>SUM(D5,D24,D27,D31,D43,D65)</f>
        <v>101675</v>
      </c>
      <c r="E4" s="16">
        <f>SUM(E5,E24,E27,E31,E43,E65)</f>
        <v>51533</v>
      </c>
      <c r="F4" s="18">
        <f>SUM(F5,F24,F27,F31,F43,F65)</f>
        <v>50142</v>
      </c>
      <c r="H4" s="6"/>
    </row>
    <row r="5" spans="1:6" s="4" customFormat="1" ht="12.75" customHeight="1">
      <c r="A5" s="19" t="s">
        <v>9</v>
      </c>
      <c r="B5" s="20"/>
      <c r="C5" s="21">
        <f>SUM(C6:C23)</f>
        <v>17112</v>
      </c>
      <c r="D5" s="21">
        <f>SUM(D6:D23)</f>
        <v>37314</v>
      </c>
      <c r="E5" s="21">
        <f>SUM(E6:E23)</f>
        <v>18700</v>
      </c>
      <c r="F5" s="22">
        <f>SUM(F6:F23)</f>
        <v>18614</v>
      </c>
    </row>
    <row r="6" spans="1:11" s="4" customFormat="1" ht="12.75" customHeight="1">
      <c r="A6" s="23"/>
      <c r="B6" s="24" t="s">
        <v>10</v>
      </c>
      <c r="C6" s="21">
        <f>'４月'!C6+'４月'!H6</f>
        <v>1853</v>
      </c>
      <c r="D6" s="25">
        <f>'４月'!D6+'４月'!I6</f>
        <v>4522</v>
      </c>
      <c r="E6" s="21">
        <f>'４月'!E6+'４月'!J6</f>
        <v>2243</v>
      </c>
      <c r="F6" s="22">
        <f>'４月'!F6+'４月'!K6</f>
        <v>2279</v>
      </c>
      <c r="H6" s="4">
        <v>7</v>
      </c>
      <c r="I6" s="4">
        <v>9</v>
      </c>
      <c r="J6" s="4">
        <v>7</v>
      </c>
      <c r="K6" s="4">
        <v>2</v>
      </c>
    </row>
    <row r="7" spans="1:11" s="4" customFormat="1" ht="12.75" customHeight="1">
      <c r="A7" s="23"/>
      <c r="B7" s="24" t="s">
        <v>11</v>
      </c>
      <c r="C7" s="21">
        <f>'４月'!C7+'４月'!H7</f>
        <v>1111</v>
      </c>
      <c r="D7" s="25">
        <f>'４月'!D7+'４月'!I7</f>
        <v>2464</v>
      </c>
      <c r="E7" s="21">
        <f>'４月'!E7+'４月'!J7</f>
        <v>1328</v>
      </c>
      <c r="F7" s="22">
        <f>'４月'!F7+'４月'!K7</f>
        <v>1136</v>
      </c>
      <c r="H7" s="4">
        <v>-1</v>
      </c>
      <c r="I7" s="4">
        <v>-7</v>
      </c>
      <c r="J7" s="4">
        <v>-6</v>
      </c>
      <c r="K7" s="4">
        <v>-1</v>
      </c>
    </row>
    <row r="8" spans="1:11" s="4" customFormat="1" ht="12.75" customHeight="1">
      <c r="A8" s="23"/>
      <c r="B8" s="24" t="s">
        <v>12</v>
      </c>
      <c r="C8" s="21">
        <f>'４月'!C8+'４月'!H8</f>
        <v>700</v>
      </c>
      <c r="D8" s="25">
        <f>'４月'!D8+'４月'!I8</f>
        <v>1423</v>
      </c>
      <c r="E8" s="21">
        <f>'４月'!E8+'４月'!J8</f>
        <v>746</v>
      </c>
      <c r="F8" s="22">
        <f>'４月'!F8+'４月'!K8</f>
        <v>677</v>
      </c>
      <c r="H8" s="4">
        <v>3</v>
      </c>
      <c r="I8" s="4">
        <v>1</v>
      </c>
      <c r="J8" s="4">
        <v>-5</v>
      </c>
      <c r="K8" s="4">
        <v>6</v>
      </c>
    </row>
    <row r="9" spans="1:11" s="4" customFormat="1" ht="12.75" customHeight="1">
      <c r="A9" s="23"/>
      <c r="B9" s="24" t="s">
        <v>13</v>
      </c>
      <c r="C9" s="21">
        <f>'４月'!C9+'４月'!H9</f>
        <v>3206</v>
      </c>
      <c r="D9" s="25">
        <f>'４月'!D9+'４月'!I9</f>
        <v>7101</v>
      </c>
      <c r="E9" s="21">
        <f>'４月'!E9+'４月'!J9</f>
        <v>3592</v>
      </c>
      <c r="F9" s="22">
        <f>'４月'!F9+'４月'!K9</f>
        <v>3509</v>
      </c>
      <c r="H9" s="4">
        <v>-11</v>
      </c>
      <c r="I9" s="4">
        <v>-12</v>
      </c>
      <c r="J9" s="4">
        <v>-6</v>
      </c>
      <c r="K9" s="4">
        <v>-6</v>
      </c>
    </row>
    <row r="10" spans="1:11" s="4" customFormat="1" ht="12.75" customHeight="1">
      <c r="A10" s="23"/>
      <c r="B10" s="24" t="s">
        <v>14</v>
      </c>
      <c r="C10" s="21">
        <f>'４月'!C10+'４月'!H10</f>
        <v>1472</v>
      </c>
      <c r="D10" s="25">
        <f>'４月'!D10+'４月'!I10</f>
        <v>3995</v>
      </c>
      <c r="E10" s="21">
        <f>'４月'!E10+'４月'!J10</f>
        <v>1992</v>
      </c>
      <c r="F10" s="22">
        <f>'４月'!F10+'４月'!K10</f>
        <v>2003</v>
      </c>
      <c r="H10" s="4">
        <v>4</v>
      </c>
      <c r="I10" s="4">
        <v>12</v>
      </c>
      <c r="J10" s="4">
        <v>5</v>
      </c>
      <c r="K10" s="4">
        <v>7</v>
      </c>
    </row>
    <row r="11" spans="1:11" s="4" customFormat="1" ht="12.75" customHeight="1">
      <c r="A11" s="23"/>
      <c r="B11" s="24" t="s">
        <v>15</v>
      </c>
      <c r="C11" s="21">
        <f>'４月'!C11+'４月'!H11</f>
        <v>432</v>
      </c>
      <c r="D11" s="25">
        <f>'４月'!D11+'４月'!I11</f>
        <v>826</v>
      </c>
      <c r="E11" s="21">
        <f>'４月'!E11+'４月'!J11</f>
        <v>426</v>
      </c>
      <c r="F11" s="22">
        <f>'４月'!F11+'４月'!K11</f>
        <v>400</v>
      </c>
      <c r="H11" s="4">
        <v>-2</v>
      </c>
      <c r="I11" s="4">
        <v>-5</v>
      </c>
      <c r="J11" s="4">
        <v>-2</v>
      </c>
      <c r="K11" s="4">
        <v>-3</v>
      </c>
    </row>
    <row r="12" spans="1:11" s="4" customFormat="1" ht="12.75" customHeight="1">
      <c r="A12" s="23"/>
      <c r="B12" s="24" t="s">
        <v>16</v>
      </c>
      <c r="C12" s="21">
        <f>'４月'!C12+'４月'!H12</f>
        <v>283</v>
      </c>
      <c r="D12" s="25">
        <f>'４月'!D12+'４月'!I12</f>
        <v>653</v>
      </c>
      <c r="E12" s="21">
        <f>'４月'!E12+'４月'!J12</f>
        <v>291</v>
      </c>
      <c r="F12" s="22">
        <f>'４月'!F12+'４月'!K12</f>
        <v>362</v>
      </c>
      <c r="H12" s="4">
        <v>-1</v>
      </c>
      <c r="I12" s="4">
        <v>-1</v>
      </c>
      <c r="J12" s="4">
        <v>0</v>
      </c>
      <c r="K12" s="4">
        <v>-1</v>
      </c>
    </row>
    <row r="13" spans="1:11" s="4" customFormat="1" ht="12.75" customHeight="1">
      <c r="A13" s="23"/>
      <c r="B13" s="24" t="s">
        <v>17</v>
      </c>
      <c r="C13" s="21">
        <f>'４月'!C13+'４月'!H13</f>
        <v>1270</v>
      </c>
      <c r="D13" s="25">
        <f>'４月'!D13+'４月'!I13</f>
        <v>2181</v>
      </c>
      <c r="E13" s="21">
        <f>'４月'!E13+'４月'!J13</f>
        <v>1054</v>
      </c>
      <c r="F13" s="22">
        <f>'４月'!F13+'４月'!K13</f>
        <v>1127</v>
      </c>
      <c r="H13" s="4">
        <v>5</v>
      </c>
      <c r="I13" s="4">
        <v>13</v>
      </c>
      <c r="J13" s="4">
        <v>9</v>
      </c>
      <c r="K13" s="4">
        <v>4</v>
      </c>
    </row>
    <row r="14" spans="1:11" s="4" customFormat="1" ht="12.75" customHeight="1">
      <c r="A14" s="23"/>
      <c r="B14" s="24" t="s">
        <v>18</v>
      </c>
      <c r="C14" s="21">
        <f>'４月'!C14+'４月'!H14</f>
        <v>827</v>
      </c>
      <c r="D14" s="25">
        <f>'４月'!D14+'４月'!I14</f>
        <v>1554</v>
      </c>
      <c r="E14" s="21">
        <f>'４月'!E14+'４月'!J14</f>
        <v>752</v>
      </c>
      <c r="F14" s="22">
        <f>'４月'!F14+'４月'!K14</f>
        <v>802</v>
      </c>
      <c r="H14" s="4">
        <v>-3</v>
      </c>
      <c r="I14" s="4">
        <v>-5</v>
      </c>
      <c r="J14" s="4">
        <v>-2</v>
      </c>
      <c r="K14" s="4">
        <v>-3</v>
      </c>
    </row>
    <row r="15" spans="1:11" s="4" customFormat="1" ht="12.75" customHeight="1">
      <c r="A15" s="23"/>
      <c r="B15" s="24" t="s">
        <v>19</v>
      </c>
      <c r="C15" s="21">
        <f>'４月'!C15+'４月'!H15</f>
        <v>853</v>
      </c>
      <c r="D15" s="25">
        <f>'４月'!D15+'４月'!I15</f>
        <v>1714</v>
      </c>
      <c r="E15" s="21">
        <f>'４月'!E15+'４月'!J15</f>
        <v>839</v>
      </c>
      <c r="F15" s="22">
        <f>'４月'!F15+'４月'!K15</f>
        <v>875</v>
      </c>
      <c r="H15" s="4">
        <v>3</v>
      </c>
      <c r="I15" s="4">
        <v>1</v>
      </c>
      <c r="J15" s="4">
        <v>5</v>
      </c>
      <c r="K15" s="4">
        <v>-4</v>
      </c>
    </row>
    <row r="16" spans="1:11" s="4" customFormat="1" ht="12.75" customHeight="1">
      <c r="A16" s="23"/>
      <c r="B16" s="24" t="s">
        <v>20</v>
      </c>
      <c r="C16" s="21">
        <f>'４月'!C16+'４月'!H16</f>
        <v>575</v>
      </c>
      <c r="D16" s="25">
        <f>'４月'!D16+'４月'!I16</f>
        <v>1380</v>
      </c>
      <c r="E16" s="21">
        <f>'４月'!E16+'４月'!J16</f>
        <v>672</v>
      </c>
      <c r="F16" s="22">
        <f>'４月'!F16+'４月'!K16</f>
        <v>708</v>
      </c>
      <c r="H16" s="4">
        <v>6</v>
      </c>
      <c r="I16" s="4">
        <v>7</v>
      </c>
      <c r="J16" s="4">
        <v>3</v>
      </c>
      <c r="K16" s="4">
        <v>4</v>
      </c>
    </row>
    <row r="17" spans="1:11" s="4" customFormat="1" ht="12.75" customHeight="1">
      <c r="A17" s="23"/>
      <c r="B17" s="24" t="s">
        <v>21</v>
      </c>
      <c r="C17" s="21">
        <f>'４月'!C17+'４月'!H17</f>
        <v>546</v>
      </c>
      <c r="D17" s="25">
        <f>'４月'!D17+'４月'!I17</f>
        <v>1313</v>
      </c>
      <c r="E17" s="21">
        <f>'４月'!E17+'４月'!J17</f>
        <v>652</v>
      </c>
      <c r="F17" s="22">
        <f>'４月'!F17+'４月'!K17</f>
        <v>661</v>
      </c>
      <c r="H17" s="4">
        <v>3</v>
      </c>
      <c r="I17" s="4">
        <v>9</v>
      </c>
      <c r="J17" s="4">
        <v>4</v>
      </c>
      <c r="K17" s="4">
        <v>5</v>
      </c>
    </row>
    <row r="18" spans="1:11" s="4" customFormat="1" ht="12.75" customHeight="1">
      <c r="A18" s="23"/>
      <c r="B18" s="24" t="s">
        <v>22</v>
      </c>
      <c r="C18" s="21">
        <f>'４月'!C18+'４月'!H18</f>
        <v>527</v>
      </c>
      <c r="D18" s="25">
        <f>'４月'!D18+'４月'!I18</f>
        <v>1011</v>
      </c>
      <c r="E18" s="21">
        <f>'４月'!E18+'４月'!J18</f>
        <v>524</v>
      </c>
      <c r="F18" s="22">
        <f>'４月'!F18+'４月'!K18</f>
        <v>487</v>
      </c>
      <c r="H18" s="4">
        <v>6</v>
      </c>
      <c r="I18" s="4">
        <v>7</v>
      </c>
      <c r="J18" s="4">
        <v>4</v>
      </c>
      <c r="K18" s="4">
        <v>3</v>
      </c>
    </row>
    <row r="19" spans="1:11" s="4" customFormat="1" ht="12.75" customHeight="1">
      <c r="A19" s="23"/>
      <c r="B19" s="24" t="s">
        <v>23</v>
      </c>
      <c r="C19" s="21">
        <f>'４月'!C19+'４月'!H19</f>
        <v>550</v>
      </c>
      <c r="D19" s="25">
        <f>'４月'!D19+'４月'!I19</f>
        <v>1039</v>
      </c>
      <c r="E19" s="21">
        <f>'４月'!E19+'４月'!J19</f>
        <v>525</v>
      </c>
      <c r="F19" s="22">
        <f>'４月'!F19+'４月'!K19</f>
        <v>514</v>
      </c>
      <c r="H19" s="4">
        <v>-7</v>
      </c>
      <c r="I19" s="4">
        <v>-15</v>
      </c>
      <c r="J19" s="4">
        <v>-10</v>
      </c>
      <c r="K19" s="4">
        <v>-5</v>
      </c>
    </row>
    <row r="20" spans="1:11" s="4" customFormat="1" ht="12.75" customHeight="1">
      <c r="A20" s="23"/>
      <c r="B20" s="24" t="s">
        <v>24</v>
      </c>
      <c r="C20" s="21">
        <f>'４月'!C20+'４月'!H20</f>
        <v>843</v>
      </c>
      <c r="D20" s="25">
        <f>'４月'!D20+'４月'!I20</f>
        <v>1675</v>
      </c>
      <c r="E20" s="21">
        <f>'４月'!E20+'４月'!J20</f>
        <v>832</v>
      </c>
      <c r="F20" s="22">
        <f>'４月'!F20+'４月'!K20</f>
        <v>843</v>
      </c>
      <c r="H20" s="4">
        <v>11</v>
      </c>
      <c r="I20" s="4">
        <v>6</v>
      </c>
      <c r="J20" s="4">
        <v>11</v>
      </c>
      <c r="K20" s="4">
        <v>-5</v>
      </c>
    </row>
    <row r="21" spans="1:11" s="4" customFormat="1" ht="12.75" customHeight="1">
      <c r="A21" s="23"/>
      <c r="B21" s="24" t="s">
        <v>25</v>
      </c>
      <c r="C21" s="21">
        <f>'４月'!C21+'４月'!H21</f>
        <v>817</v>
      </c>
      <c r="D21" s="25">
        <f>'４月'!D21+'４月'!I21</f>
        <v>1662</v>
      </c>
      <c r="E21" s="21">
        <f>'４月'!E21+'４月'!J21</f>
        <v>802</v>
      </c>
      <c r="F21" s="22">
        <f>'４月'!F21+'４月'!K21</f>
        <v>860</v>
      </c>
      <c r="H21" s="4">
        <v>0</v>
      </c>
      <c r="I21" s="4">
        <v>4</v>
      </c>
      <c r="J21" s="4">
        <v>1</v>
      </c>
      <c r="K21" s="4">
        <v>3</v>
      </c>
    </row>
    <row r="22" spans="1:11" s="4" customFormat="1" ht="12.75" customHeight="1">
      <c r="A22" s="23"/>
      <c r="B22" s="24" t="s">
        <v>26</v>
      </c>
      <c r="C22" s="21">
        <f>'４月'!C22+'４月'!H22</f>
        <v>603</v>
      </c>
      <c r="D22" s="25">
        <f>'４月'!D22+'４月'!I22</f>
        <v>1341</v>
      </c>
      <c r="E22" s="21">
        <f>'４月'!E22+'４月'!J22</f>
        <v>673</v>
      </c>
      <c r="F22" s="22">
        <f>'４月'!F22+'４月'!K22</f>
        <v>668</v>
      </c>
      <c r="H22" s="4">
        <v>5</v>
      </c>
      <c r="I22" s="4">
        <v>10</v>
      </c>
      <c r="J22" s="4">
        <v>4</v>
      </c>
      <c r="K22" s="4">
        <v>6</v>
      </c>
    </row>
    <row r="23" spans="1:11" s="4" customFormat="1" ht="12.75" customHeight="1">
      <c r="A23" s="23"/>
      <c r="B23" s="24" t="s">
        <v>27</v>
      </c>
      <c r="C23" s="21">
        <f>'４月'!C23+'４月'!H23</f>
        <v>644</v>
      </c>
      <c r="D23" s="25">
        <f>'４月'!D23+'４月'!I23</f>
        <v>1460</v>
      </c>
      <c r="E23" s="21">
        <f>'４月'!E23+'４月'!J23</f>
        <v>757</v>
      </c>
      <c r="F23" s="22">
        <f>'４月'!F23+'４月'!K23</f>
        <v>703</v>
      </c>
      <c r="H23" s="4">
        <v>3</v>
      </c>
      <c r="I23" s="4">
        <v>-7</v>
      </c>
      <c r="J23" s="4">
        <v>0</v>
      </c>
      <c r="K23" s="4">
        <v>-7</v>
      </c>
    </row>
    <row r="24" spans="1:6" s="4" customFormat="1" ht="12.75" customHeight="1">
      <c r="A24" s="19" t="s">
        <v>28</v>
      </c>
      <c r="B24" s="20"/>
      <c r="C24" s="21">
        <f>SUM(C25:C26)</f>
        <v>370</v>
      </c>
      <c r="D24" s="21">
        <f>SUM(D25:D26)</f>
        <v>1144</v>
      </c>
      <c r="E24" s="21">
        <f>SUM(E25:E26)</f>
        <v>574</v>
      </c>
      <c r="F24" s="22">
        <f>SUM(F25:F26)</f>
        <v>570</v>
      </c>
    </row>
    <row r="25" spans="1:11" s="4" customFormat="1" ht="12.75" customHeight="1">
      <c r="A25" s="23"/>
      <c r="B25" s="24" t="s">
        <v>29</v>
      </c>
      <c r="C25" s="21">
        <f>'４月'!C25+'４月'!H25</f>
        <v>159</v>
      </c>
      <c r="D25" s="25">
        <f>'４月'!D25+'４月'!I25</f>
        <v>479</v>
      </c>
      <c r="E25" s="21">
        <f>'４月'!E25+'４月'!J25</f>
        <v>247</v>
      </c>
      <c r="F25" s="22">
        <f>'４月'!F25+'４月'!K25</f>
        <v>232</v>
      </c>
      <c r="H25" s="4">
        <v>-2</v>
      </c>
      <c r="I25" s="4">
        <v>-3</v>
      </c>
      <c r="J25" s="4">
        <v>-1</v>
      </c>
      <c r="K25" s="4">
        <v>-2</v>
      </c>
    </row>
    <row r="26" spans="1:11" s="4" customFormat="1" ht="12.75" customHeight="1">
      <c r="A26" s="23"/>
      <c r="B26" s="24" t="s">
        <v>30</v>
      </c>
      <c r="C26" s="21">
        <f>'４月'!C26+'４月'!H26</f>
        <v>211</v>
      </c>
      <c r="D26" s="25">
        <f>'４月'!D26+'４月'!I26</f>
        <v>665</v>
      </c>
      <c r="E26" s="21">
        <f>'４月'!E26+'４月'!J26</f>
        <v>327</v>
      </c>
      <c r="F26" s="22">
        <f>'４月'!F26+'４月'!K26</f>
        <v>338</v>
      </c>
      <c r="H26" s="4">
        <v>0</v>
      </c>
      <c r="I26" s="4">
        <v>-2</v>
      </c>
      <c r="J26" s="4">
        <v>0</v>
      </c>
      <c r="K26" s="4">
        <v>-2</v>
      </c>
    </row>
    <row r="27" spans="1:6" s="4" customFormat="1" ht="12.75" customHeight="1">
      <c r="A27" s="19" t="s">
        <v>31</v>
      </c>
      <c r="B27" s="20"/>
      <c r="C27" s="21">
        <f>SUM(C28:C30)</f>
        <v>4042</v>
      </c>
      <c r="D27" s="21">
        <f>SUM(D28:D30)</f>
        <v>10245</v>
      </c>
      <c r="E27" s="21">
        <f>SUM(E28:E30)</f>
        <v>5177</v>
      </c>
      <c r="F27" s="22">
        <f>SUM(F28:F30)</f>
        <v>5068</v>
      </c>
    </row>
    <row r="28" spans="1:11" s="4" customFormat="1" ht="12.75" customHeight="1">
      <c r="A28" s="23"/>
      <c r="B28" s="24" t="s">
        <v>32</v>
      </c>
      <c r="C28" s="21">
        <f>'４月'!C28+'４月'!H28</f>
        <v>3075</v>
      </c>
      <c r="D28" s="25">
        <f>'４月'!D28+'４月'!I28</f>
        <v>7023</v>
      </c>
      <c r="E28" s="21">
        <f>'４月'!E28+'４月'!J28</f>
        <v>3447</v>
      </c>
      <c r="F28" s="22">
        <f>'４月'!F28+'４月'!K28</f>
        <v>3576</v>
      </c>
      <c r="H28" s="4">
        <v>7</v>
      </c>
      <c r="I28" s="4">
        <v>1</v>
      </c>
      <c r="J28" s="4">
        <v>8</v>
      </c>
      <c r="K28" s="4">
        <v>-7</v>
      </c>
    </row>
    <row r="29" spans="1:11" s="4" customFormat="1" ht="12.75" customHeight="1">
      <c r="A29" s="23"/>
      <c r="B29" s="24" t="s">
        <v>33</v>
      </c>
      <c r="C29" s="21">
        <f>'４月'!C29+'４月'!H29</f>
        <v>493</v>
      </c>
      <c r="D29" s="25">
        <f>'４月'!D29+'４月'!I29</f>
        <v>1613</v>
      </c>
      <c r="E29" s="21">
        <f>'４月'!E29+'４月'!J29</f>
        <v>902</v>
      </c>
      <c r="F29" s="22">
        <f>'４月'!F29+'４月'!K29</f>
        <v>711</v>
      </c>
      <c r="H29" s="4">
        <v>1</v>
      </c>
      <c r="I29" s="4">
        <v>-1</v>
      </c>
      <c r="J29" s="4">
        <v>0</v>
      </c>
      <c r="K29" s="4">
        <v>-1</v>
      </c>
    </row>
    <row r="30" spans="1:11" s="4" customFormat="1" ht="12.75" customHeight="1">
      <c r="A30" s="23"/>
      <c r="B30" s="24" t="s">
        <v>34</v>
      </c>
      <c r="C30" s="21">
        <f>'４月'!C30+'４月'!H30</f>
        <v>474</v>
      </c>
      <c r="D30" s="25">
        <f>'４月'!D30+'４月'!I30</f>
        <v>1609</v>
      </c>
      <c r="E30" s="21">
        <f>'４月'!E30+'４月'!J30</f>
        <v>828</v>
      </c>
      <c r="F30" s="22">
        <f>'４月'!F30+'４月'!K30</f>
        <v>781</v>
      </c>
      <c r="H30" s="4">
        <v>-1</v>
      </c>
      <c r="I30" s="4">
        <v>-2</v>
      </c>
      <c r="J30" s="4">
        <v>-1</v>
      </c>
      <c r="K30" s="4">
        <v>-1</v>
      </c>
    </row>
    <row r="31" spans="1:6" s="4" customFormat="1" ht="12.75" customHeight="1">
      <c r="A31" s="19" t="s">
        <v>35</v>
      </c>
      <c r="B31" s="20"/>
      <c r="C31" s="21">
        <f>SUM(C32:C42)</f>
        <v>5465</v>
      </c>
      <c r="D31" s="21">
        <f>SUM(D32:D42)</f>
        <v>13357</v>
      </c>
      <c r="E31" s="21">
        <f>SUM(E32:E42)</f>
        <v>6885</v>
      </c>
      <c r="F31" s="22">
        <f>SUM(F32:F42)</f>
        <v>6472</v>
      </c>
    </row>
    <row r="32" spans="1:11" s="4" customFormat="1" ht="12.75" customHeight="1">
      <c r="A32" s="23"/>
      <c r="B32" s="24" t="s">
        <v>36</v>
      </c>
      <c r="C32" s="21">
        <f>'４月'!C32+'４月'!H32</f>
        <v>471</v>
      </c>
      <c r="D32" s="25">
        <f>'４月'!D32+'４月'!I32</f>
        <v>1179</v>
      </c>
      <c r="E32" s="21">
        <f>'４月'!E32+'４月'!J32</f>
        <v>606</v>
      </c>
      <c r="F32" s="22">
        <f>'４月'!F32+'４月'!K32</f>
        <v>573</v>
      </c>
      <c r="H32" s="4">
        <v>3</v>
      </c>
      <c r="I32" s="4">
        <v>6</v>
      </c>
      <c r="J32" s="4">
        <v>5</v>
      </c>
      <c r="K32" s="4">
        <v>1</v>
      </c>
    </row>
    <row r="33" spans="1:11" s="4" customFormat="1" ht="12.75" customHeight="1">
      <c r="A33" s="23"/>
      <c r="B33" s="24" t="s">
        <v>37</v>
      </c>
      <c r="C33" s="21">
        <f>'４月'!C33+'４月'!H33</f>
        <v>1053</v>
      </c>
      <c r="D33" s="25">
        <f>'４月'!D33+'４月'!I33</f>
        <v>2698</v>
      </c>
      <c r="E33" s="21">
        <f>'４月'!E33+'４月'!J33</f>
        <v>1391</v>
      </c>
      <c r="F33" s="22">
        <f>'４月'!F33+'４月'!K33</f>
        <v>1307</v>
      </c>
      <c r="H33" s="4">
        <v>0</v>
      </c>
      <c r="I33" s="4">
        <v>1</v>
      </c>
      <c r="J33" s="4">
        <v>-1</v>
      </c>
      <c r="K33" s="4">
        <v>2</v>
      </c>
    </row>
    <row r="34" spans="1:11" s="4" customFormat="1" ht="12.75" customHeight="1">
      <c r="A34" s="23"/>
      <c r="B34" s="24" t="s">
        <v>38</v>
      </c>
      <c r="C34" s="21">
        <f>'４月'!C34+'４月'!H34</f>
        <v>344</v>
      </c>
      <c r="D34" s="25">
        <f>'４月'!D34+'４月'!I34</f>
        <v>1000</v>
      </c>
      <c r="E34" s="21">
        <f>'４月'!E34+'４月'!J34</f>
        <v>512</v>
      </c>
      <c r="F34" s="22">
        <f>'４月'!F34+'４月'!K34</f>
        <v>488</v>
      </c>
      <c r="H34" s="4">
        <v>-2</v>
      </c>
      <c r="I34" s="4">
        <v>-5</v>
      </c>
      <c r="J34" s="4">
        <v>-3</v>
      </c>
      <c r="K34" s="4">
        <v>-2</v>
      </c>
    </row>
    <row r="35" spans="1:11" s="4" customFormat="1" ht="12.75" customHeight="1">
      <c r="A35" s="23"/>
      <c r="B35" s="24" t="s">
        <v>39</v>
      </c>
      <c r="C35" s="21">
        <f>'４月'!C35+'４月'!H35</f>
        <v>950</v>
      </c>
      <c r="D35" s="25">
        <f>'４月'!D35+'４月'!I35</f>
        <v>1895</v>
      </c>
      <c r="E35" s="21">
        <f>'４月'!E35+'４月'!J35</f>
        <v>1029</v>
      </c>
      <c r="F35" s="22">
        <f>'４月'!F35+'４月'!K35</f>
        <v>866</v>
      </c>
      <c r="H35" s="4">
        <v>-6</v>
      </c>
      <c r="I35" s="4">
        <v>-8</v>
      </c>
      <c r="J35" s="4">
        <v>-4</v>
      </c>
      <c r="K35" s="4">
        <v>-4</v>
      </c>
    </row>
    <row r="36" spans="1:11" s="4" customFormat="1" ht="12.75" customHeight="1">
      <c r="A36" s="23"/>
      <c r="B36" s="24" t="s">
        <v>40</v>
      </c>
      <c r="C36" s="21">
        <f>'４月'!C36+'４月'!H36</f>
        <v>136</v>
      </c>
      <c r="D36" s="25">
        <f>'４月'!D36+'４月'!I36</f>
        <v>361</v>
      </c>
      <c r="E36" s="21">
        <f>'４月'!E36+'４月'!J36</f>
        <v>193</v>
      </c>
      <c r="F36" s="22">
        <f>'４月'!F36+'４月'!K36</f>
        <v>168</v>
      </c>
      <c r="H36" s="4">
        <v>-1</v>
      </c>
      <c r="I36" s="4">
        <v>-2</v>
      </c>
      <c r="J36" s="4">
        <v>-2</v>
      </c>
      <c r="K36" s="4">
        <v>0</v>
      </c>
    </row>
    <row r="37" spans="1:11" s="4" customFormat="1" ht="12.75" customHeight="1">
      <c r="A37" s="23"/>
      <c r="B37" s="24" t="s">
        <v>41</v>
      </c>
      <c r="C37" s="21">
        <f>'４月'!C37+'４月'!H37</f>
        <v>958</v>
      </c>
      <c r="D37" s="25">
        <f>'４月'!D37+'４月'!I37</f>
        <v>2246</v>
      </c>
      <c r="E37" s="21">
        <f>'４月'!E37+'４月'!J37</f>
        <v>1142</v>
      </c>
      <c r="F37" s="22">
        <f>'４月'!F37+'４月'!K37</f>
        <v>1104</v>
      </c>
      <c r="H37" s="4">
        <v>3</v>
      </c>
      <c r="I37" s="4">
        <v>3</v>
      </c>
      <c r="J37" s="4">
        <v>0</v>
      </c>
      <c r="K37" s="4">
        <v>3</v>
      </c>
    </row>
    <row r="38" spans="1:11" s="4" customFormat="1" ht="12.75" customHeight="1">
      <c r="A38" s="23"/>
      <c r="B38" s="24" t="s">
        <v>42</v>
      </c>
      <c r="C38" s="21">
        <f>'４月'!C38+'４月'!H38</f>
        <v>816</v>
      </c>
      <c r="D38" s="25">
        <f>'４月'!D38+'４月'!I38</f>
        <v>2273</v>
      </c>
      <c r="E38" s="21">
        <f>'４月'!E38+'４月'!J38</f>
        <v>1142</v>
      </c>
      <c r="F38" s="22">
        <f>'４月'!F38+'４月'!K38</f>
        <v>1131</v>
      </c>
      <c r="H38" s="4">
        <v>5</v>
      </c>
      <c r="I38" s="4">
        <v>9</v>
      </c>
      <c r="J38" s="4">
        <v>3</v>
      </c>
      <c r="K38" s="4">
        <v>6</v>
      </c>
    </row>
    <row r="39" spans="1:11" s="4" customFormat="1" ht="12.75" customHeight="1">
      <c r="A39" s="23"/>
      <c r="B39" s="24" t="s">
        <v>43</v>
      </c>
      <c r="C39" s="21">
        <f>'４月'!C39+'４月'!H39</f>
        <v>0</v>
      </c>
      <c r="D39" s="25">
        <f>'４月'!D39+'４月'!I39</f>
        <v>0</v>
      </c>
      <c r="E39" s="21">
        <f>'４月'!E39+'４月'!J39</f>
        <v>0</v>
      </c>
      <c r="F39" s="22">
        <f>'４月'!F39+'４月'!K39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'４月'!C40+'４月'!H40</f>
        <v>196</v>
      </c>
      <c r="D40" s="25">
        <f>'４月'!D40+'４月'!I40</f>
        <v>477</v>
      </c>
      <c r="E40" s="21">
        <f>'４月'!E40+'４月'!J40</f>
        <v>242</v>
      </c>
      <c r="F40" s="22">
        <f>'４月'!F40+'４月'!K40</f>
        <v>235</v>
      </c>
      <c r="H40" s="4">
        <v>-1</v>
      </c>
      <c r="I40" s="4">
        <v>0</v>
      </c>
      <c r="J40" s="4">
        <v>0</v>
      </c>
      <c r="K40" s="4">
        <v>0</v>
      </c>
    </row>
    <row r="41" spans="1:11" s="4" customFormat="1" ht="12.75" customHeight="1">
      <c r="A41" s="23"/>
      <c r="B41" s="24" t="s">
        <v>45</v>
      </c>
      <c r="C41" s="21">
        <f>'４月'!C41+'４月'!H41</f>
        <v>156</v>
      </c>
      <c r="D41" s="25">
        <f>'４月'!D41+'４月'!I41</f>
        <v>365</v>
      </c>
      <c r="E41" s="21">
        <f>'４月'!E41+'４月'!J41</f>
        <v>178</v>
      </c>
      <c r="F41" s="22">
        <f>'４月'!F41+'４月'!K41</f>
        <v>187</v>
      </c>
      <c r="H41" s="4">
        <v>-2</v>
      </c>
      <c r="I41" s="4">
        <v>2</v>
      </c>
      <c r="J41" s="4">
        <v>-2</v>
      </c>
      <c r="K41" s="4">
        <v>4</v>
      </c>
    </row>
    <row r="42" spans="1:11" s="4" customFormat="1" ht="12.75" customHeight="1">
      <c r="A42" s="23"/>
      <c r="B42" s="24" t="s">
        <v>46</v>
      </c>
      <c r="C42" s="21">
        <f>'４月'!C42+'４月'!H42</f>
        <v>385</v>
      </c>
      <c r="D42" s="25">
        <f>'４月'!D42+'４月'!I42</f>
        <v>863</v>
      </c>
      <c r="E42" s="21">
        <f>'４月'!E42+'４月'!J42</f>
        <v>450</v>
      </c>
      <c r="F42" s="22">
        <f>'４月'!F42+'４月'!K42</f>
        <v>413</v>
      </c>
      <c r="H42" s="4">
        <v>-2</v>
      </c>
      <c r="I42" s="4">
        <v>-6</v>
      </c>
      <c r="J42" s="4">
        <v>-4</v>
      </c>
      <c r="K42" s="4">
        <v>-2</v>
      </c>
    </row>
    <row r="43" spans="1:6" s="4" customFormat="1" ht="12.75" customHeight="1">
      <c r="A43" s="19" t="s">
        <v>47</v>
      </c>
      <c r="B43" s="20"/>
      <c r="C43" s="21">
        <f>SUM(C44:C64)</f>
        <v>12468</v>
      </c>
      <c r="D43" s="21">
        <f>SUM(D44:D64)</f>
        <v>29067</v>
      </c>
      <c r="E43" s="21">
        <f>SUM(E44:E64)</f>
        <v>14851</v>
      </c>
      <c r="F43" s="22">
        <f>SUM(F44:F64)</f>
        <v>14216</v>
      </c>
    </row>
    <row r="44" spans="1:11" s="4" customFormat="1" ht="12.75" customHeight="1">
      <c r="A44" s="23"/>
      <c r="B44" s="24" t="s">
        <v>48</v>
      </c>
      <c r="C44" s="21">
        <f>'４月'!C44+'４月'!H44</f>
        <v>886</v>
      </c>
      <c r="D44" s="25">
        <f>'４月'!D44+'４月'!I44</f>
        <v>2109</v>
      </c>
      <c r="E44" s="21">
        <f>'４月'!E44+'４月'!J44</f>
        <v>1073</v>
      </c>
      <c r="F44" s="22">
        <f>'４月'!F44+'４月'!K44</f>
        <v>1036</v>
      </c>
      <c r="H44" s="4">
        <v>2</v>
      </c>
      <c r="I44" s="4">
        <v>15</v>
      </c>
      <c r="J44" s="4">
        <v>6</v>
      </c>
      <c r="K44" s="4">
        <v>9</v>
      </c>
    </row>
    <row r="45" spans="1:11" s="4" customFormat="1" ht="12.75" customHeight="1">
      <c r="A45" s="23"/>
      <c r="B45" s="24" t="s">
        <v>49</v>
      </c>
      <c r="C45" s="21">
        <f>'４月'!C45+'４月'!H45</f>
        <v>178</v>
      </c>
      <c r="D45" s="25">
        <f>'４月'!D45+'４月'!I45</f>
        <v>507</v>
      </c>
      <c r="E45" s="21">
        <f>'４月'!E45+'４月'!J45</f>
        <v>254</v>
      </c>
      <c r="F45" s="22">
        <f>'４月'!F45+'４月'!K45</f>
        <v>253</v>
      </c>
      <c r="H45" s="4">
        <v>0</v>
      </c>
      <c r="I45" s="4">
        <v>0</v>
      </c>
      <c r="J45" s="4">
        <v>0</v>
      </c>
      <c r="K45" s="4">
        <v>0</v>
      </c>
    </row>
    <row r="46" spans="1:11" s="4" customFormat="1" ht="12.75" customHeight="1">
      <c r="A46" s="23"/>
      <c r="B46" s="24" t="s">
        <v>50</v>
      </c>
      <c r="C46" s="21">
        <f>'４月'!C46+'４月'!H46</f>
        <v>171</v>
      </c>
      <c r="D46" s="25">
        <f>'４月'!D46+'４月'!I46</f>
        <v>435</v>
      </c>
      <c r="E46" s="21">
        <f>'４月'!E46+'４月'!J46</f>
        <v>233</v>
      </c>
      <c r="F46" s="22">
        <f>'４月'!F46+'４月'!K46</f>
        <v>202</v>
      </c>
      <c r="H46" s="4">
        <v>1</v>
      </c>
      <c r="I46" s="4">
        <v>2</v>
      </c>
      <c r="J46" s="4">
        <v>1</v>
      </c>
      <c r="K46" s="4">
        <v>1</v>
      </c>
    </row>
    <row r="47" spans="1:11" s="4" customFormat="1" ht="12.75" customHeight="1">
      <c r="A47" s="23"/>
      <c r="B47" s="24" t="s">
        <v>51</v>
      </c>
      <c r="C47" s="21">
        <f>'４月'!C47+'４月'!H47</f>
        <v>1485</v>
      </c>
      <c r="D47" s="25">
        <f>'４月'!D47+'４月'!I47</f>
        <v>3754</v>
      </c>
      <c r="E47" s="21">
        <f>'４月'!E47+'４月'!J47</f>
        <v>1900</v>
      </c>
      <c r="F47" s="22">
        <f>'４月'!F47+'４月'!K47</f>
        <v>1854</v>
      </c>
      <c r="H47" s="4">
        <v>-5</v>
      </c>
      <c r="I47" s="4">
        <v>-9</v>
      </c>
      <c r="J47" s="4">
        <v>-4</v>
      </c>
      <c r="K47" s="4">
        <v>-5</v>
      </c>
    </row>
    <row r="48" spans="1:11" s="4" customFormat="1" ht="12.75" customHeight="1">
      <c r="A48" s="23"/>
      <c r="B48" s="24" t="s">
        <v>52</v>
      </c>
      <c r="C48" s="21">
        <f>'４月'!C48+'４月'!H48</f>
        <v>3152</v>
      </c>
      <c r="D48" s="25">
        <f>'４月'!D48+'４月'!I48</f>
        <v>6989</v>
      </c>
      <c r="E48" s="21">
        <f>'４月'!E48+'４月'!J48</f>
        <v>3614</v>
      </c>
      <c r="F48" s="22">
        <f>'４月'!F48+'４月'!K48</f>
        <v>3375</v>
      </c>
      <c r="H48" s="4">
        <v>6</v>
      </c>
      <c r="I48" s="4">
        <v>13</v>
      </c>
      <c r="J48" s="4">
        <v>9</v>
      </c>
      <c r="K48" s="4">
        <v>4</v>
      </c>
    </row>
    <row r="49" spans="1:11" s="4" customFormat="1" ht="12.75" customHeight="1">
      <c r="A49" s="23"/>
      <c r="B49" s="24" t="s">
        <v>53</v>
      </c>
      <c r="C49" s="21">
        <f>'４月'!C49+'４月'!H49</f>
        <v>57</v>
      </c>
      <c r="D49" s="25">
        <f>'４月'!D49+'４月'!I49</f>
        <v>205</v>
      </c>
      <c r="E49" s="21">
        <f>'４月'!E49+'４月'!J49</f>
        <v>100</v>
      </c>
      <c r="F49" s="22">
        <f>'４月'!F49+'４月'!K49</f>
        <v>105</v>
      </c>
      <c r="H49" s="4">
        <v>1</v>
      </c>
      <c r="I49" s="4">
        <v>1</v>
      </c>
      <c r="J49" s="4">
        <v>0</v>
      </c>
      <c r="K49" s="4">
        <v>1</v>
      </c>
    </row>
    <row r="50" spans="1:11" s="4" customFormat="1" ht="12.75" customHeight="1">
      <c r="A50" s="23"/>
      <c r="B50" s="24" t="s">
        <v>54</v>
      </c>
      <c r="C50" s="21">
        <f>'４月'!C50+'４月'!H50</f>
        <v>747</v>
      </c>
      <c r="D50" s="25">
        <f>'４月'!D50+'４月'!I50</f>
        <v>1824</v>
      </c>
      <c r="E50" s="21">
        <f>'４月'!E50+'４月'!J50</f>
        <v>948</v>
      </c>
      <c r="F50" s="22">
        <f>'４月'!F50+'４月'!K50</f>
        <v>876</v>
      </c>
      <c r="H50" s="4">
        <v>-1</v>
      </c>
      <c r="I50" s="4">
        <v>-1</v>
      </c>
      <c r="J50" s="4">
        <v>-2</v>
      </c>
      <c r="K50" s="4">
        <v>1</v>
      </c>
    </row>
    <row r="51" spans="1:11" s="4" customFormat="1" ht="12.75" customHeight="1">
      <c r="A51" s="23"/>
      <c r="B51" s="24" t="s">
        <v>55</v>
      </c>
      <c r="C51" s="21">
        <f>'４月'!C51+'４月'!H51</f>
        <v>1979</v>
      </c>
      <c r="D51" s="25">
        <f>'４月'!D51+'４月'!I51</f>
        <v>4141</v>
      </c>
      <c r="E51" s="21">
        <f>'４月'!E51+'４月'!J51</f>
        <v>2249</v>
      </c>
      <c r="F51" s="22">
        <f>'４月'!F51+'４月'!K51</f>
        <v>1892</v>
      </c>
      <c r="H51" s="4">
        <v>-7</v>
      </c>
      <c r="I51" s="4">
        <v>-15</v>
      </c>
      <c r="J51" s="4">
        <v>-15</v>
      </c>
      <c r="K51" s="4">
        <v>0</v>
      </c>
    </row>
    <row r="52" spans="1:11" s="4" customFormat="1" ht="12.75" customHeight="1">
      <c r="A52" s="23"/>
      <c r="B52" s="24" t="s">
        <v>56</v>
      </c>
      <c r="C52" s="21">
        <f>'４月'!C52+'４月'!H52</f>
        <v>258</v>
      </c>
      <c r="D52" s="25">
        <f>'４月'!D52+'４月'!I52</f>
        <v>608</v>
      </c>
      <c r="E52" s="21">
        <f>'４月'!E52+'４月'!J52</f>
        <v>276</v>
      </c>
      <c r="F52" s="22">
        <f>'４月'!F52+'４月'!K52</f>
        <v>332</v>
      </c>
      <c r="H52" s="4">
        <v>1</v>
      </c>
      <c r="I52" s="4">
        <v>3</v>
      </c>
      <c r="J52" s="4">
        <v>2</v>
      </c>
      <c r="K52" s="4">
        <v>1</v>
      </c>
    </row>
    <row r="53" spans="1:11" s="4" customFormat="1" ht="12.75" customHeight="1">
      <c r="A53" s="23"/>
      <c r="B53" s="24" t="s">
        <v>57</v>
      </c>
      <c r="C53" s="21">
        <f>'４月'!C53+'４月'!H53</f>
        <v>242</v>
      </c>
      <c r="D53" s="25">
        <f>'４月'!D53+'４月'!I53</f>
        <v>572</v>
      </c>
      <c r="E53" s="21">
        <f>'４月'!E53+'４月'!J53</f>
        <v>256</v>
      </c>
      <c r="F53" s="22">
        <f>'４月'!F53+'４月'!K53</f>
        <v>316</v>
      </c>
      <c r="H53" s="4">
        <v>-1</v>
      </c>
      <c r="I53" s="4">
        <v>0</v>
      </c>
      <c r="J53" s="4">
        <v>-1</v>
      </c>
      <c r="K53" s="4">
        <v>1</v>
      </c>
    </row>
    <row r="54" spans="1:11" s="4" customFormat="1" ht="12.75" customHeight="1">
      <c r="A54" s="23"/>
      <c r="B54" s="24" t="s">
        <v>58</v>
      </c>
      <c r="C54" s="21">
        <f>'４月'!C54+'４月'!H54</f>
        <v>155</v>
      </c>
      <c r="D54" s="25">
        <f>'４月'!D54+'４月'!I54</f>
        <v>385</v>
      </c>
      <c r="E54" s="21">
        <f>'４月'!E54+'４月'!J54</f>
        <v>170</v>
      </c>
      <c r="F54" s="22">
        <f>'４月'!F54+'４月'!K54</f>
        <v>215</v>
      </c>
      <c r="H54" s="4">
        <v>-2</v>
      </c>
      <c r="I54" s="4">
        <v>-4</v>
      </c>
      <c r="J54" s="4">
        <v>-3</v>
      </c>
      <c r="K54" s="4">
        <v>-1</v>
      </c>
    </row>
    <row r="55" spans="1:11" s="4" customFormat="1" ht="12.75" customHeight="1">
      <c r="A55" s="23"/>
      <c r="B55" s="24" t="s">
        <v>59</v>
      </c>
      <c r="C55" s="21">
        <f>'４月'!C55+'４月'!H55</f>
        <v>375</v>
      </c>
      <c r="D55" s="25">
        <f>'４月'!D55+'４月'!I55</f>
        <v>1065</v>
      </c>
      <c r="E55" s="21">
        <f>'４月'!E55+'４月'!J55</f>
        <v>532</v>
      </c>
      <c r="F55" s="22">
        <f>'４月'!F55+'４月'!K55</f>
        <v>533</v>
      </c>
      <c r="H55" s="4">
        <v>1</v>
      </c>
      <c r="I55" s="4">
        <v>0</v>
      </c>
      <c r="J55" s="4">
        <v>0</v>
      </c>
      <c r="K55" s="4">
        <v>0</v>
      </c>
    </row>
    <row r="56" spans="1:11" s="4" customFormat="1" ht="12.75" customHeight="1">
      <c r="A56" s="23"/>
      <c r="B56" s="24" t="s">
        <v>60</v>
      </c>
      <c r="C56" s="21">
        <f>'４月'!C56+'４月'!H56</f>
        <v>539</v>
      </c>
      <c r="D56" s="25">
        <f>'４月'!D56+'４月'!I56</f>
        <v>1317</v>
      </c>
      <c r="E56" s="21">
        <f>'４月'!E56+'４月'!J56</f>
        <v>674</v>
      </c>
      <c r="F56" s="22">
        <f>'４月'!F56+'４月'!K56</f>
        <v>643</v>
      </c>
      <c r="H56" s="4">
        <v>4</v>
      </c>
      <c r="I56" s="4">
        <v>8</v>
      </c>
      <c r="J56" s="4">
        <v>3</v>
      </c>
      <c r="K56" s="4">
        <v>5</v>
      </c>
    </row>
    <row r="57" spans="1:11" s="4" customFormat="1" ht="12.75" customHeight="1">
      <c r="A57" s="23"/>
      <c r="B57" s="24" t="s">
        <v>61</v>
      </c>
      <c r="C57" s="21">
        <f>'４月'!C57+'４月'!H57</f>
        <v>407</v>
      </c>
      <c r="D57" s="25">
        <f>'４月'!D57+'４月'!I57</f>
        <v>993</v>
      </c>
      <c r="E57" s="21">
        <f>'４月'!E57+'４月'!J57</f>
        <v>489</v>
      </c>
      <c r="F57" s="22">
        <f>'４月'!F57+'４月'!K57</f>
        <v>504</v>
      </c>
      <c r="H57" s="4">
        <v>2</v>
      </c>
      <c r="I57" s="4">
        <v>2</v>
      </c>
      <c r="J57" s="4">
        <v>0</v>
      </c>
      <c r="K57" s="4">
        <v>2</v>
      </c>
    </row>
    <row r="58" spans="1:11" s="4" customFormat="1" ht="12.75" customHeight="1">
      <c r="A58" s="23"/>
      <c r="B58" s="24" t="s">
        <v>62</v>
      </c>
      <c r="C58" s="21">
        <f>'４月'!C58+'４月'!H58</f>
        <v>371</v>
      </c>
      <c r="D58" s="25">
        <f>'４月'!D58+'４月'!I58</f>
        <v>975</v>
      </c>
      <c r="E58" s="21">
        <f>'４月'!E58+'４月'!J58</f>
        <v>467</v>
      </c>
      <c r="F58" s="22">
        <f>'４月'!F58+'４月'!K58</f>
        <v>508</v>
      </c>
      <c r="H58" s="4">
        <v>3</v>
      </c>
      <c r="I58" s="4">
        <v>8</v>
      </c>
      <c r="J58" s="4">
        <v>4</v>
      </c>
      <c r="K58" s="4">
        <v>4</v>
      </c>
    </row>
    <row r="59" spans="1:11" s="4" customFormat="1" ht="12.75" customHeight="1">
      <c r="A59" s="23"/>
      <c r="B59" s="24" t="s">
        <v>63</v>
      </c>
      <c r="C59" s="21">
        <f>'４月'!C59+'４月'!H59</f>
        <v>530</v>
      </c>
      <c r="D59" s="25">
        <f>'４月'!D59+'４月'!I59</f>
        <v>997</v>
      </c>
      <c r="E59" s="21">
        <f>'４月'!E59+'４月'!J59</f>
        <v>477</v>
      </c>
      <c r="F59" s="22">
        <f>'４月'!F59+'４月'!K59</f>
        <v>520</v>
      </c>
      <c r="H59" s="4">
        <v>1</v>
      </c>
      <c r="I59" s="4">
        <v>2</v>
      </c>
      <c r="J59" s="4">
        <v>1</v>
      </c>
      <c r="K59" s="4">
        <v>1</v>
      </c>
    </row>
    <row r="60" spans="1:11" s="4" customFormat="1" ht="12.75" customHeight="1">
      <c r="A60" s="23"/>
      <c r="B60" s="24" t="s">
        <v>64</v>
      </c>
      <c r="C60" s="21">
        <f>'４月'!C60+'４月'!H60</f>
        <v>422</v>
      </c>
      <c r="D60" s="25">
        <f>'４月'!D60+'４月'!I60</f>
        <v>1069</v>
      </c>
      <c r="E60" s="21">
        <f>'４月'!E60+'４月'!J60</f>
        <v>541</v>
      </c>
      <c r="F60" s="22">
        <f>'４月'!F60+'４月'!K60</f>
        <v>528</v>
      </c>
      <c r="H60" s="4">
        <v>-4</v>
      </c>
      <c r="I60" s="4">
        <v>-9</v>
      </c>
      <c r="J60" s="4">
        <v>-4</v>
      </c>
      <c r="K60" s="4">
        <v>-5</v>
      </c>
    </row>
    <row r="61" spans="1:11" s="4" customFormat="1" ht="12.75" customHeight="1">
      <c r="A61" s="23"/>
      <c r="B61" s="24" t="s">
        <v>65</v>
      </c>
      <c r="C61" s="21">
        <f>'４月'!C61+'４月'!H61</f>
        <v>510</v>
      </c>
      <c r="D61" s="25">
        <f>'４月'!D61+'４月'!I61</f>
        <v>1111</v>
      </c>
      <c r="E61" s="21">
        <f>'４月'!E61+'４月'!J61</f>
        <v>593</v>
      </c>
      <c r="F61" s="22">
        <f>'４月'!F61+'４月'!K61</f>
        <v>518</v>
      </c>
      <c r="H61" s="4">
        <v>-1</v>
      </c>
      <c r="I61" s="4">
        <v>-4</v>
      </c>
      <c r="J61" s="4">
        <v>1</v>
      </c>
      <c r="K61" s="4">
        <v>-5</v>
      </c>
    </row>
    <row r="62" spans="1:11" s="4" customFormat="1" ht="12.75" customHeight="1">
      <c r="A62" s="23"/>
      <c r="B62" s="24" t="s">
        <v>66</v>
      </c>
      <c r="C62" s="21">
        <f>'４月'!C62+'４月'!H62</f>
        <v>0</v>
      </c>
      <c r="D62" s="25">
        <f>'４月'!D62+'４月'!I62</f>
        <v>0</v>
      </c>
      <c r="E62" s="21">
        <f>'４月'!E62+'４月'!J62</f>
        <v>0</v>
      </c>
      <c r="F62" s="22">
        <f>'４月'!F62+'４月'!K62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'４月'!C63+'４月'!H63</f>
        <v>4</v>
      </c>
      <c r="D63" s="25">
        <f>'４月'!D63+'４月'!I63</f>
        <v>11</v>
      </c>
      <c r="E63" s="21">
        <f>'４月'!E63+'４月'!J63</f>
        <v>5</v>
      </c>
      <c r="F63" s="22">
        <f>'４月'!F63+'４月'!K63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'４月'!C64+'４月'!H64</f>
        <v>0</v>
      </c>
      <c r="D64" s="25">
        <f>'４月'!D64+'４月'!I64</f>
        <v>0</v>
      </c>
      <c r="E64" s="21">
        <f>'４月'!E64+'４月'!J64</f>
        <v>0</v>
      </c>
      <c r="F64" s="22">
        <f>'４月'!F64+'４月'!K64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4038</v>
      </c>
      <c r="D65" s="21">
        <f>SUM(D66:D78)</f>
        <v>10548</v>
      </c>
      <c r="E65" s="21">
        <f>SUM(E66:E78)</f>
        <v>5346</v>
      </c>
      <c r="F65" s="22">
        <f>SUM(F66:F78)</f>
        <v>5202</v>
      </c>
    </row>
    <row r="66" spans="1:11" s="4" customFormat="1" ht="12.75" customHeight="1">
      <c r="A66" s="23"/>
      <c r="B66" s="24" t="s">
        <v>70</v>
      </c>
      <c r="C66" s="21">
        <f>'４月'!C66+'４月'!H66</f>
        <v>45</v>
      </c>
      <c r="D66" s="25">
        <f>'４月'!D66+'４月'!I66</f>
        <v>153</v>
      </c>
      <c r="E66" s="21">
        <f>'４月'!E66+'４月'!J66</f>
        <v>75</v>
      </c>
      <c r="F66" s="22">
        <f>'４月'!F66+'４月'!K66</f>
        <v>78</v>
      </c>
      <c r="H66" s="4">
        <v>1</v>
      </c>
      <c r="I66" s="4">
        <v>0</v>
      </c>
      <c r="J66" s="4">
        <v>0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'４月'!C67+'４月'!H67</f>
        <v>357</v>
      </c>
      <c r="D67" s="25">
        <f>'４月'!D67+'４月'!I67</f>
        <v>1032</v>
      </c>
      <c r="E67" s="21">
        <f>'４月'!E67+'４月'!J67</f>
        <v>521</v>
      </c>
      <c r="F67" s="22">
        <f>'４月'!F67+'４月'!K67</f>
        <v>511</v>
      </c>
      <c r="H67" s="4">
        <v>1</v>
      </c>
      <c r="I67" s="4">
        <v>4</v>
      </c>
      <c r="J67" s="4">
        <v>1</v>
      </c>
      <c r="K67" s="4">
        <v>3</v>
      </c>
    </row>
    <row r="68" spans="1:11" s="4" customFormat="1" ht="12.75" customHeight="1">
      <c r="A68" s="23"/>
      <c r="B68" s="24" t="s">
        <v>72</v>
      </c>
      <c r="C68" s="21">
        <f>'４月'!C68+'４月'!H68</f>
        <v>862</v>
      </c>
      <c r="D68" s="25">
        <f>'４月'!D68+'４月'!I68</f>
        <v>2402</v>
      </c>
      <c r="E68" s="21">
        <f>'４月'!E68+'４月'!J68</f>
        <v>1219</v>
      </c>
      <c r="F68" s="22">
        <f>'４月'!F68+'４月'!K68</f>
        <v>1183</v>
      </c>
      <c r="H68" s="4">
        <v>7</v>
      </c>
      <c r="I68" s="4">
        <v>6</v>
      </c>
      <c r="J68" s="4">
        <v>0</v>
      </c>
      <c r="K68" s="4">
        <v>6</v>
      </c>
    </row>
    <row r="69" spans="1:11" s="4" customFormat="1" ht="12.75" customHeight="1">
      <c r="A69" s="23"/>
      <c r="B69" s="24" t="s">
        <v>73</v>
      </c>
      <c r="C69" s="21">
        <f>'４月'!C69+'４月'!H69</f>
        <v>132</v>
      </c>
      <c r="D69" s="25">
        <f>'４月'!D69+'４月'!I69</f>
        <v>355</v>
      </c>
      <c r="E69" s="21">
        <f>'４月'!E69+'４月'!J69</f>
        <v>188</v>
      </c>
      <c r="F69" s="22">
        <f>'４月'!F69+'４月'!K69</f>
        <v>167</v>
      </c>
      <c r="H69" s="4">
        <v>3</v>
      </c>
      <c r="I69" s="4">
        <v>7</v>
      </c>
      <c r="J69" s="4">
        <v>3</v>
      </c>
      <c r="K69" s="4">
        <v>4</v>
      </c>
    </row>
    <row r="70" spans="1:11" s="4" customFormat="1" ht="12.75" customHeight="1">
      <c r="A70" s="23"/>
      <c r="B70" s="24" t="s">
        <v>74</v>
      </c>
      <c r="C70" s="21">
        <f>'４月'!C70+'４月'!H70</f>
        <v>123</v>
      </c>
      <c r="D70" s="25">
        <f>'４月'!D70+'４月'!I70</f>
        <v>436</v>
      </c>
      <c r="E70" s="21">
        <f>'４月'!E70+'４月'!J70</f>
        <v>206</v>
      </c>
      <c r="F70" s="22">
        <f>'４月'!F70+'４月'!K70</f>
        <v>230</v>
      </c>
      <c r="H70" s="4">
        <v>-1</v>
      </c>
      <c r="I70" s="4">
        <v>-4</v>
      </c>
      <c r="J70" s="4">
        <v>-2</v>
      </c>
      <c r="K70" s="4">
        <v>-2</v>
      </c>
    </row>
    <row r="71" spans="1:11" s="4" customFormat="1" ht="12.75" customHeight="1">
      <c r="A71" s="23"/>
      <c r="B71" s="24" t="s">
        <v>75</v>
      </c>
      <c r="C71" s="21">
        <f>'４月'!C71+'４月'!H71</f>
        <v>86</v>
      </c>
      <c r="D71" s="25">
        <f>'４月'!D71+'４月'!I71</f>
        <v>186</v>
      </c>
      <c r="E71" s="21">
        <f>'４月'!E71+'４月'!J71</f>
        <v>98</v>
      </c>
      <c r="F71" s="22">
        <f>'４月'!F71+'４月'!K71</f>
        <v>88</v>
      </c>
      <c r="H71" s="4">
        <v>-2</v>
      </c>
      <c r="I71" s="4">
        <v>-2</v>
      </c>
      <c r="J71" s="4">
        <v>-1</v>
      </c>
      <c r="K71" s="4">
        <v>-1</v>
      </c>
    </row>
    <row r="72" spans="1:11" s="4" customFormat="1" ht="12.75" customHeight="1">
      <c r="A72" s="23"/>
      <c r="B72" s="24" t="s">
        <v>76</v>
      </c>
      <c r="C72" s="21">
        <f>'４月'!C72+'４月'!H72</f>
        <v>138</v>
      </c>
      <c r="D72" s="25">
        <f>'４月'!D72+'４月'!I72</f>
        <v>357</v>
      </c>
      <c r="E72" s="21">
        <f>'４月'!E72+'４月'!J72</f>
        <v>186</v>
      </c>
      <c r="F72" s="22">
        <f>'４月'!F72+'４月'!K72</f>
        <v>171</v>
      </c>
      <c r="H72" s="4">
        <v>-2</v>
      </c>
      <c r="I72" s="4">
        <v>-5</v>
      </c>
      <c r="J72" s="4">
        <v>-2</v>
      </c>
      <c r="K72" s="4">
        <v>-3</v>
      </c>
    </row>
    <row r="73" spans="1:11" s="4" customFormat="1" ht="12.75" customHeight="1">
      <c r="A73" s="23"/>
      <c r="B73" s="24" t="s">
        <v>77</v>
      </c>
      <c r="C73" s="21">
        <f>'４月'!C73+'４月'!H73</f>
        <v>593</v>
      </c>
      <c r="D73" s="25">
        <f>'４月'!D73+'４月'!I73</f>
        <v>1198</v>
      </c>
      <c r="E73" s="21">
        <f>'４月'!E73+'４月'!J73</f>
        <v>662</v>
      </c>
      <c r="F73" s="22">
        <f>'４月'!F73+'４月'!K73</f>
        <v>536</v>
      </c>
      <c r="H73" s="4">
        <v>-8</v>
      </c>
      <c r="I73" s="4">
        <v>-4</v>
      </c>
      <c r="J73" s="4">
        <v>-6</v>
      </c>
      <c r="K73" s="4">
        <v>2</v>
      </c>
    </row>
    <row r="74" spans="1:11" s="4" customFormat="1" ht="12.75" customHeight="1">
      <c r="A74" s="23"/>
      <c r="B74" s="24" t="s">
        <v>78</v>
      </c>
      <c r="C74" s="21">
        <f>'４月'!C74+'４月'!H74</f>
        <v>522</v>
      </c>
      <c r="D74" s="25">
        <f>'４月'!D74+'４月'!I74</f>
        <v>1316</v>
      </c>
      <c r="E74" s="21">
        <f>'４月'!E74+'４月'!J74</f>
        <v>654</v>
      </c>
      <c r="F74" s="22">
        <f>'４月'!F74+'４月'!K74</f>
        <v>662</v>
      </c>
      <c r="H74" s="4">
        <v>0</v>
      </c>
      <c r="I74" s="4">
        <v>-5</v>
      </c>
      <c r="J74" s="4">
        <v>-1</v>
      </c>
      <c r="K74" s="4">
        <v>-4</v>
      </c>
    </row>
    <row r="75" spans="1:11" s="4" customFormat="1" ht="12.75" customHeight="1">
      <c r="A75" s="23"/>
      <c r="B75" s="24" t="s">
        <v>79</v>
      </c>
      <c r="C75" s="21">
        <f>'４月'!C75+'４月'!H75</f>
        <v>478</v>
      </c>
      <c r="D75" s="25">
        <f>'４月'!D75+'４月'!I75</f>
        <v>1128</v>
      </c>
      <c r="E75" s="21">
        <f>'４月'!E75+'４月'!J75</f>
        <v>553</v>
      </c>
      <c r="F75" s="22">
        <f>'４月'!F75+'４月'!K75</f>
        <v>575</v>
      </c>
      <c r="H75" s="4">
        <v>1</v>
      </c>
      <c r="I75" s="4">
        <v>1</v>
      </c>
      <c r="J75" s="4">
        <v>0</v>
      </c>
      <c r="K75" s="4">
        <v>1</v>
      </c>
    </row>
    <row r="76" spans="1:11" s="4" customFormat="1" ht="12.75" customHeight="1">
      <c r="A76" s="23"/>
      <c r="B76" s="24" t="s">
        <v>80</v>
      </c>
      <c r="C76" s="21">
        <f>'４月'!C76+'４月'!H76</f>
        <v>450</v>
      </c>
      <c r="D76" s="25">
        <f>'４月'!D76+'４月'!I76</f>
        <v>1238</v>
      </c>
      <c r="E76" s="21">
        <f>'４月'!E76+'４月'!J76</f>
        <v>627</v>
      </c>
      <c r="F76" s="22">
        <f>'４月'!F76+'４月'!K76</f>
        <v>611</v>
      </c>
      <c r="H76" s="4">
        <v>-2</v>
      </c>
      <c r="I76" s="4">
        <v>-11</v>
      </c>
      <c r="J76" s="4">
        <v>-6</v>
      </c>
      <c r="K76" s="4">
        <v>-5</v>
      </c>
    </row>
    <row r="77" spans="1:11" s="4" customFormat="1" ht="12.75" customHeight="1">
      <c r="A77" s="23"/>
      <c r="B77" s="24" t="s">
        <v>81</v>
      </c>
      <c r="C77" s="21">
        <f>'４月'!C77+'４月'!H77</f>
        <v>149</v>
      </c>
      <c r="D77" s="25">
        <f>'４月'!D77+'４月'!I77</f>
        <v>499</v>
      </c>
      <c r="E77" s="21">
        <f>'４月'!E77+'４月'!J77</f>
        <v>222</v>
      </c>
      <c r="F77" s="22">
        <f>'４月'!F77+'４月'!K77</f>
        <v>277</v>
      </c>
      <c r="H77" s="4">
        <v>1</v>
      </c>
      <c r="I77" s="4">
        <v>0</v>
      </c>
      <c r="J77" s="4">
        <v>1</v>
      </c>
      <c r="K77" s="4">
        <v>-1</v>
      </c>
    </row>
    <row r="78" spans="1:11" s="4" customFormat="1" ht="12.75" customHeight="1" thickBot="1">
      <c r="A78" s="26"/>
      <c r="B78" s="27" t="s">
        <v>82</v>
      </c>
      <c r="C78" s="28">
        <f>'４月'!C78+'４月'!H78</f>
        <v>103</v>
      </c>
      <c r="D78" s="29">
        <f>'４月'!D78+'４月'!I78</f>
        <v>248</v>
      </c>
      <c r="E78" s="28">
        <f>'４月'!E78+'４月'!J78</f>
        <v>135</v>
      </c>
      <c r="F78" s="30">
        <f>'４月'!F78+'４月'!K78</f>
        <v>113</v>
      </c>
      <c r="H78" s="4">
        <v>1</v>
      </c>
      <c r="I78" s="4">
        <v>2</v>
      </c>
      <c r="J78" s="4">
        <v>1</v>
      </c>
      <c r="K78" s="4">
        <v>1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85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43529</v>
      </c>
      <c r="D4" s="17">
        <f>SUM(D5,D24,D27,D31,D43,D65)</f>
        <v>101696</v>
      </c>
      <c r="E4" s="16">
        <f>SUM(E5,E24,E27,E31,E43,E65)</f>
        <v>51539</v>
      </c>
      <c r="F4" s="18">
        <f>SUM(F5,F24,F27,F31,F43,F65)</f>
        <v>50157</v>
      </c>
      <c r="H4" s="6"/>
    </row>
    <row r="5" spans="1:6" s="4" customFormat="1" ht="12.75" customHeight="1">
      <c r="A5" s="19" t="s">
        <v>9</v>
      </c>
      <c r="B5" s="20"/>
      <c r="C5" s="21">
        <f>SUM(C6:C23)</f>
        <v>17143</v>
      </c>
      <c r="D5" s="21">
        <f>SUM(D6:D23)</f>
        <v>37341</v>
      </c>
      <c r="E5" s="21">
        <f>SUM(E6:E23)</f>
        <v>18722</v>
      </c>
      <c r="F5" s="22">
        <f>SUM(F6:F23)</f>
        <v>18619</v>
      </c>
    </row>
    <row r="6" spans="1:11" s="4" customFormat="1" ht="12.75" customHeight="1">
      <c r="A6" s="23"/>
      <c r="B6" s="24" t="s">
        <v>10</v>
      </c>
      <c r="C6" s="21">
        <f>'５月'!C6+'５月'!H6</f>
        <v>1860</v>
      </c>
      <c r="D6" s="25">
        <f>'５月'!D6+'５月'!I6</f>
        <v>4531</v>
      </c>
      <c r="E6" s="21">
        <f>'５月'!E6+'５月'!J6</f>
        <v>2250</v>
      </c>
      <c r="F6" s="22">
        <f>'５月'!F6+'５月'!K6</f>
        <v>2281</v>
      </c>
      <c r="H6" s="4">
        <v>0</v>
      </c>
      <c r="I6" s="4">
        <v>1</v>
      </c>
      <c r="J6" s="4">
        <v>4</v>
      </c>
      <c r="K6" s="4">
        <v>-3</v>
      </c>
    </row>
    <row r="7" spans="1:11" s="4" customFormat="1" ht="12.75" customHeight="1">
      <c r="A7" s="23"/>
      <c r="B7" s="24" t="s">
        <v>11</v>
      </c>
      <c r="C7" s="21">
        <f>'５月'!C7+'５月'!H7</f>
        <v>1110</v>
      </c>
      <c r="D7" s="25">
        <f>'５月'!D7+'５月'!I7</f>
        <v>2457</v>
      </c>
      <c r="E7" s="21">
        <f>'５月'!E7+'５月'!J7</f>
        <v>1322</v>
      </c>
      <c r="F7" s="22">
        <f>'５月'!F7+'５月'!K7</f>
        <v>1135</v>
      </c>
      <c r="H7" s="4">
        <v>-8</v>
      </c>
      <c r="I7" s="4">
        <v>-23</v>
      </c>
      <c r="J7" s="4">
        <v>-17</v>
      </c>
      <c r="K7" s="4">
        <v>-6</v>
      </c>
    </row>
    <row r="8" spans="1:11" s="4" customFormat="1" ht="12.75" customHeight="1">
      <c r="A8" s="23"/>
      <c r="B8" s="24" t="s">
        <v>12</v>
      </c>
      <c r="C8" s="21">
        <f>'５月'!C8+'５月'!H8</f>
        <v>703</v>
      </c>
      <c r="D8" s="25">
        <f>'５月'!D8+'５月'!I8</f>
        <v>1424</v>
      </c>
      <c r="E8" s="21">
        <f>'５月'!E8+'５月'!J8</f>
        <v>741</v>
      </c>
      <c r="F8" s="22">
        <f>'５月'!F8+'５月'!K8</f>
        <v>683</v>
      </c>
      <c r="H8" s="4">
        <v>-6</v>
      </c>
      <c r="I8" s="4">
        <v>-9</v>
      </c>
      <c r="J8" s="4">
        <v>-7</v>
      </c>
      <c r="K8" s="4">
        <v>-2</v>
      </c>
    </row>
    <row r="9" spans="1:11" s="4" customFormat="1" ht="12.75" customHeight="1">
      <c r="A9" s="23"/>
      <c r="B9" s="24" t="s">
        <v>13</v>
      </c>
      <c r="C9" s="21">
        <f>'５月'!C9+'５月'!H9</f>
        <v>3195</v>
      </c>
      <c r="D9" s="25">
        <f>'５月'!D9+'５月'!I9</f>
        <v>7089</v>
      </c>
      <c r="E9" s="21">
        <f>'５月'!E9+'５月'!J9</f>
        <v>3586</v>
      </c>
      <c r="F9" s="22">
        <f>'５月'!F9+'５月'!K9</f>
        <v>3503</v>
      </c>
      <c r="H9" s="4">
        <v>-5</v>
      </c>
      <c r="I9" s="4">
        <v>-14</v>
      </c>
      <c r="J9" s="4">
        <v>-9</v>
      </c>
      <c r="K9" s="4">
        <v>-5</v>
      </c>
    </row>
    <row r="10" spans="1:11" s="4" customFormat="1" ht="12.75" customHeight="1">
      <c r="A10" s="23"/>
      <c r="B10" s="24" t="s">
        <v>14</v>
      </c>
      <c r="C10" s="21">
        <f>'５月'!C10+'５月'!H10</f>
        <v>1476</v>
      </c>
      <c r="D10" s="25">
        <f>'５月'!D10+'５月'!I10</f>
        <v>4007</v>
      </c>
      <c r="E10" s="21">
        <f>'５月'!E10+'５月'!J10</f>
        <v>1997</v>
      </c>
      <c r="F10" s="22">
        <f>'５月'!F10+'５月'!K10</f>
        <v>2010</v>
      </c>
      <c r="H10" s="4">
        <v>0</v>
      </c>
      <c r="I10" s="4">
        <v>-13</v>
      </c>
      <c r="J10" s="4">
        <v>-4</v>
      </c>
      <c r="K10" s="4">
        <v>-9</v>
      </c>
    </row>
    <row r="11" spans="1:11" s="4" customFormat="1" ht="12.75" customHeight="1">
      <c r="A11" s="23"/>
      <c r="B11" s="24" t="s">
        <v>15</v>
      </c>
      <c r="C11" s="21">
        <f>'５月'!C11+'５月'!H11</f>
        <v>430</v>
      </c>
      <c r="D11" s="25">
        <f>'５月'!D11+'５月'!I11</f>
        <v>821</v>
      </c>
      <c r="E11" s="21">
        <f>'５月'!E11+'５月'!J11</f>
        <v>424</v>
      </c>
      <c r="F11" s="22">
        <f>'５月'!F11+'５月'!K11</f>
        <v>397</v>
      </c>
      <c r="H11" s="4">
        <v>-1</v>
      </c>
      <c r="I11" s="4">
        <v>-5</v>
      </c>
      <c r="J11" s="4">
        <v>-5</v>
      </c>
      <c r="K11" s="4">
        <v>0</v>
      </c>
    </row>
    <row r="12" spans="1:11" s="4" customFormat="1" ht="12.75" customHeight="1">
      <c r="A12" s="23"/>
      <c r="B12" s="24" t="s">
        <v>16</v>
      </c>
      <c r="C12" s="21">
        <f>'５月'!C12+'５月'!H12</f>
        <v>282</v>
      </c>
      <c r="D12" s="25">
        <f>'５月'!D12+'５月'!I12</f>
        <v>652</v>
      </c>
      <c r="E12" s="21">
        <f>'５月'!E12+'５月'!J12</f>
        <v>291</v>
      </c>
      <c r="F12" s="22">
        <f>'５月'!F12+'５月'!K12</f>
        <v>361</v>
      </c>
      <c r="H12" s="4">
        <v>0</v>
      </c>
      <c r="I12" s="4">
        <v>0</v>
      </c>
      <c r="J12" s="4">
        <v>0</v>
      </c>
      <c r="K12" s="4">
        <v>0</v>
      </c>
    </row>
    <row r="13" spans="1:11" s="4" customFormat="1" ht="12.75" customHeight="1">
      <c r="A13" s="23"/>
      <c r="B13" s="24" t="s">
        <v>17</v>
      </c>
      <c r="C13" s="21">
        <f>'５月'!C13+'５月'!H13</f>
        <v>1275</v>
      </c>
      <c r="D13" s="25">
        <f>'５月'!D13+'５月'!I13</f>
        <v>2194</v>
      </c>
      <c r="E13" s="21">
        <f>'５月'!E13+'５月'!J13</f>
        <v>1063</v>
      </c>
      <c r="F13" s="22">
        <f>'５月'!F13+'５月'!K13</f>
        <v>1131</v>
      </c>
      <c r="H13" s="4">
        <v>5</v>
      </c>
      <c r="I13" s="4">
        <v>9</v>
      </c>
      <c r="J13" s="4">
        <v>4</v>
      </c>
      <c r="K13" s="4">
        <v>5</v>
      </c>
    </row>
    <row r="14" spans="1:11" s="4" customFormat="1" ht="12.75" customHeight="1">
      <c r="A14" s="23"/>
      <c r="B14" s="24" t="s">
        <v>18</v>
      </c>
      <c r="C14" s="21">
        <f>'５月'!C14+'５月'!H14</f>
        <v>824</v>
      </c>
      <c r="D14" s="25">
        <f>'５月'!D14+'５月'!I14</f>
        <v>1549</v>
      </c>
      <c r="E14" s="21">
        <f>'５月'!E14+'５月'!J14</f>
        <v>750</v>
      </c>
      <c r="F14" s="22">
        <f>'５月'!F14+'５月'!K14</f>
        <v>799</v>
      </c>
      <c r="H14" s="4">
        <v>-5</v>
      </c>
      <c r="I14" s="4">
        <v>-8</v>
      </c>
      <c r="J14" s="4">
        <v>0</v>
      </c>
      <c r="K14" s="4">
        <v>-8</v>
      </c>
    </row>
    <row r="15" spans="1:11" s="4" customFormat="1" ht="12.75" customHeight="1">
      <c r="A15" s="23"/>
      <c r="B15" s="24" t="s">
        <v>19</v>
      </c>
      <c r="C15" s="21">
        <f>'５月'!C15+'５月'!H15</f>
        <v>856</v>
      </c>
      <c r="D15" s="25">
        <f>'５月'!D15+'５月'!I15</f>
        <v>1715</v>
      </c>
      <c r="E15" s="21">
        <f>'５月'!E15+'５月'!J15</f>
        <v>844</v>
      </c>
      <c r="F15" s="22">
        <f>'５月'!F15+'５月'!K15</f>
        <v>871</v>
      </c>
      <c r="H15" s="4">
        <v>-1</v>
      </c>
      <c r="I15" s="4">
        <v>-2</v>
      </c>
      <c r="J15" s="4">
        <v>1</v>
      </c>
      <c r="K15" s="4">
        <v>-3</v>
      </c>
    </row>
    <row r="16" spans="1:11" s="4" customFormat="1" ht="12.75" customHeight="1">
      <c r="A16" s="23"/>
      <c r="B16" s="24" t="s">
        <v>20</v>
      </c>
      <c r="C16" s="21">
        <f>'５月'!C16+'５月'!H16</f>
        <v>581</v>
      </c>
      <c r="D16" s="25">
        <f>'５月'!D16+'５月'!I16</f>
        <v>1387</v>
      </c>
      <c r="E16" s="21">
        <f>'５月'!E16+'５月'!J16</f>
        <v>675</v>
      </c>
      <c r="F16" s="22">
        <f>'５月'!F16+'５月'!K16</f>
        <v>712</v>
      </c>
      <c r="H16" s="4">
        <v>-1</v>
      </c>
      <c r="I16" s="4">
        <v>-1</v>
      </c>
      <c r="J16" s="4">
        <v>-2</v>
      </c>
      <c r="K16" s="4">
        <v>1</v>
      </c>
    </row>
    <row r="17" spans="1:11" s="4" customFormat="1" ht="12.75" customHeight="1">
      <c r="A17" s="23"/>
      <c r="B17" s="24" t="s">
        <v>21</v>
      </c>
      <c r="C17" s="21">
        <f>'５月'!C17+'５月'!H17</f>
        <v>549</v>
      </c>
      <c r="D17" s="25">
        <f>'５月'!D17+'５月'!I17</f>
        <v>1322</v>
      </c>
      <c r="E17" s="21">
        <f>'５月'!E17+'５月'!J17</f>
        <v>656</v>
      </c>
      <c r="F17" s="22">
        <f>'５月'!F17+'５月'!K17</f>
        <v>666</v>
      </c>
      <c r="H17" s="4">
        <v>0</v>
      </c>
      <c r="I17" s="4">
        <v>1</v>
      </c>
      <c r="J17" s="4">
        <v>-2</v>
      </c>
      <c r="K17" s="4">
        <v>3</v>
      </c>
    </row>
    <row r="18" spans="1:11" s="4" customFormat="1" ht="12.75" customHeight="1">
      <c r="A18" s="23"/>
      <c r="B18" s="24" t="s">
        <v>22</v>
      </c>
      <c r="C18" s="21">
        <f>'５月'!C18+'５月'!H18</f>
        <v>533</v>
      </c>
      <c r="D18" s="25">
        <f>'５月'!D18+'５月'!I18</f>
        <v>1018</v>
      </c>
      <c r="E18" s="21">
        <f>'５月'!E18+'５月'!J18</f>
        <v>528</v>
      </c>
      <c r="F18" s="22">
        <f>'５月'!F18+'５月'!K18</f>
        <v>490</v>
      </c>
      <c r="H18" s="4">
        <v>3</v>
      </c>
      <c r="I18" s="4">
        <v>-4</v>
      </c>
      <c r="J18" s="4">
        <v>0</v>
      </c>
      <c r="K18" s="4">
        <v>-4</v>
      </c>
    </row>
    <row r="19" spans="1:11" s="4" customFormat="1" ht="12.75" customHeight="1">
      <c r="A19" s="23"/>
      <c r="B19" s="24" t="s">
        <v>23</v>
      </c>
      <c r="C19" s="21">
        <f>'５月'!C19+'５月'!H19</f>
        <v>543</v>
      </c>
      <c r="D19" s="25">
        <f>'５月'!D19+'５月'!I19</f>
        <v>1024</v>
      </c>
      <c r="E19" s="21">
        <f>'５月'!E19+'５月'!J19</f>
        <v>515</v>
      </c>
      <c r="F19" s="22">
        <f>'５月'!F19+'５月'!K19</f>
        <v>509</v>
      </c>
      <c r="H19" s="4">
        <v>2</v>
      </c>
      <c r="I19" s="4">
        <v>2</v>
      </c>
      <c r="J19" s="4">
        <v>1</v>
      </c>
      <c r="K19" s="4">
        <v>1</v>
      </c>
    </row>
    <row r="20" spans="1:11" s="4" customFormat="1" ht="12.75" customHeight="1">
      <c r="A20" s="23"/>
      <c r="B20" s="24" t="s">
        <v>24</v>
      </c>
      <c r="C20" s="21">
        <f>'５月'!C20+'５月'!H20</f>
        <v>854</v>
      </c>
      <c r="D20" s="25">
        <f>'５月'!D20+'５月'!I20</f>
        <v>1681</v>
      </c>
      <c r="E20" s="21">
        <f>'５月'!E20+'５月'!J20</f>
        <v>843</v>
      </c>
      <c r="F20" s="22">
        <f>'５月'!F20+'５月'!K20</f>
        <v>838</v>
      </c>
      <c r="H20" s="4">
        <v>-11</v>
      </c>
      <c r="I20" s="4">
        <v>-10</v>
      </c>
      <c r="J20" s="4">
        <v>-10</v>
      </c>
      <c r="K20" s="4">
        <v>0</v>
      </c>
    </row>
    <row r="21" spans="1:11" s="4" customFormat="1" ht="12.75" customHeight="1">
      <c r="A21" s="23"/>
      <c r="B21" s="24" t="s">
        <v>25</v>
      </c>
      <c r="C21" s="21">
        <f>'５月'!C21+'５月'!H21</f>
        <v>817</v>
      </c>
      <c r="D21" s="25">
        <f>'５月'!D21+'５月'!I21</f>
        <v>1666</v>
      </c>
      <c r="E21" s="21">
        <f>'５月'!E21+'５月'!J21</f>
        <v>803</v>
      </c>
      <c r="F21" s="22">
        <f>'５月'!F21+'５月'!K21</f>
        <v>863</v>
      </c>
      <c r="H21" s="4">
        <v>-2</v>
      </c>
      <c r="I21" s="4">
        <v>1</v>
      </c>
      <c r="J21" s="4">
        <v>2</v>
      </c>
      <c r="K21" s="4">
        <v>-1</v>
      </c>
    </row>
    <row r="22" spans="1:11" s="4" customFormat="1" ht="12.75" customHeight="1">
      <c r="A22" s="23"/>
      <c r="B22" s="24" t="s">
        <v>26</v>
      </c>
      <c r="C22" s="21">
        <f>'５月'!C22+'５月'!H22</f>
        <v>608</v>
      </c>
      <c r="D22" s="25">
        <f>'５月'!D22+'５月'!I22</f>
        <v>1351</v>
      </c>
      <c r="E22" s="21">
        <f>'５月'!E22+'５月'!J22</f>
        <v>677</v>
      </c>
      <c r="F22" s="22">
        <f>'５月'!F22+'５月'!K22</f>
        <v>674</v>
      </c>
      <c r="H22" s="4">
        <v>-1</v>
      </c>
      <c r="I22" s="4">
        <v>-6</v>
      </c>
      <c r="J22" s="4">
        <v>-4</v>
      </c>
      <c r="K22" s="4">
        <v>-2</v>
      </c>
    </row>
    <row r="23" spans="1:11" s="4" customFormat="1" ht="12.75" customHeight="1">
      <c r="A23" s="23"/>
      <c r="B23" s="24" t="s">
        <v>27</v>
      </c>
      <c r="C23" s="21">
        <f>'５月'!C23+'５月'!H23</f>
        <v>647</v>
      </c>
      <c r="D23" s="25">
        <f>'５月'!D23+'５月'!I23</f>
        <v>1453</v>
      </c>
      <c r="E23" s="21">
        <f>'５月'!E23+'５月'!J23</f>
        <v>757</v>
      </c>
      <c r="F23" s="22">
        <f>'５月'!F23+'５月'!K23</f>
        <v>696</v>
      </c>
      <c r="H23" s="4">
        <v>-1</v>
      </c>
      <c r="I23" s="4">
        <v>5</v>
      </c>
      <c r="J23" s="4">
        <v>1</v>
      </c>
      <c r="K23" s="4">
        <v>4</v>
      </c>
    </row>
    <row r="24" spans="1:6" s="4" customFormat="1" ht="12.75" customHeight="1">
      <c r="A24" s="19" t="s">
        <v>28</v>
      </c>
      <c r="B24" s="20"/>
      <c r="C24" s="21">
        <f>SUM(C25:C26)</f>
        <v>368</v>
      </c>
      <c r="D24" s="21">
        <f>SUM(D25:D26)</f>
        <v>1139</v>
      </c>
      <c r="E24" s="21">
        <f>SUM(E25:E26)</f>
        <v>573</v>
      </c>
      <c r="F24" s="22">
        <f>SUM(F25:F26)</f>
        <v>566</v>
      </c>
    </row>
    <row r="25" spans="1:11" s="4" customFormat="1" ht="12.75" customHeight="1">
      <c r="A25" s="23"/>
      <c r="B25" s="24" t="s">
        <v>29</v>
      </c>
      <c r="C25" s="21">
        <f>'５月'!C25+'５月'!H25</f>
        <v>157</v>
      </c>
      <c r="D25" s="25">
        <f>'５月'!D25+'５月'!I25</f>
        <v>476</v>
      </c>
      <c r="E25" s="21">
        <f>'５月'!E25+'５月'!J25</f>
        <v>246</v>
      </c>
      <c r="F25" s="22">
        <f>'５月'!F25+'５月'!K25</f>
        <v>230</v>
      </c>
      <c r="H25" s="4">
        <v>0</v>
      </c>
      <c r="I25" s="4">
        <v>0</v>
      </c>
      <c r="J25" s="4">
        <v>1</v>
      </c>
      <c r="K25" s="4">
        <v>-1</v>
      </c>
    </row>
    <row r="26" spans="1:11" s="4" customFormat="1" ht="12.75" customHeight="1">
      <c r="A26" s="23"/>
      <c r="B26" s="24" t="s">
        <v>30</v>
      </c>
      <c r="C26" s="21">
        <f>'５月'!C26+'５月'!H26</f>
        <v>211</v>
      </c>
      <c r="D26" s="25">
        <f>'５月'!D26+'５月'!I26</f>
        <v>663</v>
      </c>
      <c r="E26" s="21">
        <f>'５月'!E26+'５月'!J26</f>
        <v>327</v>
      </c>
      <c r="F26" s="22">
        <f>'５月'!F26+'５月'!K26</f>
        <v>336</v>
      </c>
      <c r="H26" s="4">
        <v>-1</v>
      </c>
      <c r="I26" s="4">
        <v>-3</v>
      </c>
      <c r="J26" s="4">
        <v>0</v>
      </c>
      <c r="K26" s="4">
        <v>-3</v>
      </c>
    </row>
    <row r="27" spans="1:6" s="4" customFormat="1" ht="12.75" customHeight="1">
      <c r="A27" s="19" t="s">
        <v>31</v>
      </c>
      <c r="B27" s="20"/>
      <c r="C27" s="21">
        <f>SUM(C28:C30)</f>
        <v>4049</v>
      </c>
      <c r="D27" s="21">
        <f>SUM(D28:D30)</f>
        <v>10243</v>
      </c>
      <c r="E27" s="21">
        <f>SUM(E28:E30)</f>
        <v>5184</v>
      </c>
      <c r="F27" s="22">
        <f>SUM(F28:F30)</f>
        <v>5059</v>
      </c>
    </row>
    <row r="28" spans="1:11" s="4" customFormat="1" ht="12.75" customHeight="1">
      <c r="A28" s="23"/>
      <c r="B28" s="24" t="s">
        <v>32</v>
      </c>
      <c r="C28" s="21">
        <f>'５月'!C28+'５月'!H28</f>
        <v>3082</v>
      </c>
      <c r="D28" s="25">
        <f>'５月'!D28+'５月'!I28</f>
        <v>7024</v>
      </c>
      <c r="E28" s="21">
        <f>'５月'!E28+'５月'!J28</f>
        <v>3455</v>
      </c>
      <c r="F28" s="22">
        <f>'５月'!F28+'５月'!K28</f>
        <v>3569</v>
      </c>
      <c r="H28" s="4">
        <v>3</v>
      </c>
      <c r="I28" s="4">
        <v>5</v>
      </c>
      <c r="J28" s="4">
        <v>1</v>
      </c>
      <c r="K28" s="4">
        <v>4</v>
      </c>
    </row>
    <row r="29" spans="1:11" s="4" customFormat="1" ht="12.75" customHeight="1">
      <c r="A29" s="23"/>
      <c r="B29" s="24" t="s">
        <v>33</v>
      </c>
      <c r="C29" s="21">
        <f>'５月'!C29+'５月'!H29</f>
        <v>494</v>
      </c>
      <c r="D29" s="25">
        <f>'５月'!D29+'５月'!I29</f>
        <v>1612</v>
      </c>
      <c r="E29" s="21">
        <f>'５月'!E29+'５月'!J29</f>
        <v>902</v>
      </c>
      <c r="F29" s="22">
        <f>'５月'!F29+'５月'!K29</f>
        <v>710</v>
      </c>
      <c r="H29" s="4">
        <v>0</v>
      </c>
      <c r="I29" s="4">
        <v>0</v>
      </c>
      <c r="J29" s="4">
        <v>2</v>
      </c>
      <c r="K29" s="4">
        <v>-2</v>
      </c>
    </row>
    <row r="30" spans="1:11" s="4" customFormat="1" ht="12.75" customHeight="1">
      <c r="A30" s="23"/>
      <c r="B30" s="24" t="s">
        <v>34</v>
      </c>
      <c r="C30" s="21">
        <f>'５月'!C30+'５月'!H30</f>
        <v>473</v>
      </c>
      <c r="D30" s="25">
        <f>'５月'!D30+'５月'!I30</f>
        <v>1607</v>
      </c>
      <c r="E30" s="21">
        <f>'５月'!E30+'５月'!J30</f>
        <v>827</v>
      </c>
      <c r="F30" s="22">
        <f>'５月'!F30+'５月'!K30</f>
        <v>780</v>
      </c>
      <c r="H30" s="4">
        <v>1</v>
      </c>
      <c r="I30" s="4">
        <v>0</v>
      </c>
      <c r="J30" s="4">
        <v>0</v>
      </c>
      <c r="K30" s="4">
        <v>0</v>
      </c>
    </row>
    <row r="31" spans="1:6" s="4" customFormat="1" ht="12.75" customHeight="1">
      <c r="A31" s="19" t="s">
        <v>35</v>
      </c>
      <c r="B31" s="20"/>
      <c r="C31" s="21">
        <f>SUM(C32:C42)</f>
        <v>5462</v>
      </c>
      <c r="D31" s="21">
        <f>SUM(D32:D42)</f>
        <v>13357</v>
      </c>
      <c r="E31" s="21">
        <f>SUM(E32:E42)</f>
        <v>6877</v>
      </c>
      <c r="F31" s="22">
        <f>SUM(F32:F42)</f>
        <v>6480</v>
      </c>
    </row>
    <row r="32" spans="1:11" s="4" customFormat="1" ht="12.75" customHeight="1">
      <c r="A32" s="23"/>
      <c r="B32" s="24" t="s">
        <v>36</v>
      </c>
      <c r="C32" s="21">
        <f>'５月'!C32+'５月'!H32</f>
        <v>474</v>
      </c>
      <c r="D32" s="25">
        <f>'５月'!D32+'５月'!I32</f>
        <v>1185</v>
      </c>
      <c r="E32" s="21">
        <f>'５月'!E32+'５月'!J32</f>
        <v>611</v>
      </c>
      <c r="F32" s="22">
        <f>'５月'!F32+'５月'!K32</f>
        <v>574</v>
      </c>
      <c r="H32" s="4">
        <v>2</v>
      </c>
      <c r="I32" s="4">
        <v>7</v>
      </c>
      <c r="J32" s="4">
        <v>6</v>
      </c>
      <c r="K32" s="4">
        <v>1</v>
      </c>
    </row>
    <row r="33" spans="1:11" s="4" customFormat="1" ht="12.75" customHeight="1">
      <c r="A33" s="23"/>
      <c r="B33" s="24" t="s">
        <v>37</v>
      </c>
      <c r="C33" s="21">
        <f>'５月'!C33+'５月'!H33</f>
        <v>1053</v>
      </c>
      <c r="D33" s="25">
        <f>'５月'!D33+'５月'!I33</f>
        <v>2699</v>
      </c>
      <c r="E33" s="21">
        <f>'５月'!E33+'５月'!J33</f>
        <v>1390</v>
      </c>
      <c r="F33" s="22">
        <f>'５月'!F33+'５月'!K33</f>
        <v>1309</v>
      </c>
      <c r="H33" s="4">
        <v>-1</v>
      </c>
      <c r="I33" s="4">
        <v>-2</v>
      </c>
      <c r="J33" s="4">
        <v>0</v>
      </c>
      <c r="K33" s="4">
        <v>-2</v>
      </c>
    </row>
    <row r="34" spans="1:11" s="4" customFormat="1" ht="12.75" customHeight="1">
      <c r="A34" s="23"/>
      <c r="B34" s="24" t="s">
        <v>38</v>
      </c>
      <c r="C34" s="21">
        <f>'５月'!C34+'５月'!H34</f>
        <v>342</v>
      </c>
      <c r="D34" s="25">
        <f>'５月'!D34+'５月'!I34</f>
        <v>995</v>
      </c>
      <c r="E34" s="21">
        <f>'５月'!E34+'５月'!J34</f>
        <v>509</v>
      </c>
      <c r="F34" s="22">
        <f>'５月'!F34+'５月'!K34</f>
        <v>486</v>
      </c>
      <c r="H34" s="4">
        <v>-2</v>
      </c>
      <c r="I34" s="4">
        <v>-1</v>
      </c>
      <c r="J34" s="4">
        <v>0</v>
      </c>
      <c r="K34" s="4">
        <v>-1</v>
      </c>
    </row>
    <row r="35" spans="1:11" s="4" customFormat="1" ht="12.75" customHeight="1">
      <c r="A35" s="23"/>
      <c r="B35" s="24" t="s">
        <v>39</v>
      </c>
      <c r="C35" s="21">
        <f>'５月'!C35+'５月'!H35</f>
        <v>944</v>
      </c>
      <c r="D35" s="25">
        <f>'５月'!D35+'５月'!I35</f>
        <v>1887</v>
      </c>
      <c r="E35" s="21">
        <f>'５月'!E35+'５月'!J35</f>
        <v>1025</v>
      </c>
      <c r="F35" s="22">
        <f>'５月'!F35+'５月'!K35</f>
        <v>862</v>
      </c>
      <c r="H35" s="4">
        <v>-4</v>
      </c>
      <c r="I35" s="4">
        <v>-2</v>
      </c>
      <c r="J35" s="4">
        <v>-2</v>
      </c>
      <c r="K35" s="4">
        <v>0</v>
      </c>
    </row>
    <row r="36" spans="1:11" s="4" customFormat="1" ht="12.75" customHeight="1">
      <c r="A36" s="23"/>
      <c r="B36" s="24" t="s">
        <v>40</v>
      </c>
      <c r="C36" s="21">
        <f>'５月'!C36+'５月'!H36</f>
        <v>135</v>
      </c>
      <c r="D36" s="25">
        <f>'５月'!D36+'５月'!I36</f>
        <v>359</v>
      </c>
      <c r="E36" s="21">
        <f>'５月'!E36+'５月'!J36</f>
        <v>191</v>
      </c>
      <c r="F36" s="22">
        <f>'５月'!F36+'５月'!K36</f>
        <v>168</v>
      </c>
      <c r="H36" s="4">
        <v>0</v>
      </c>
      <c r="I36" s="4">
        <v>1</v>
      </c>
      <c r="J36" s="4">
        <v>0</v>
      </c>
      <c r="K36" s="4">
        <v>1</v>
      </c>
    </row>
    <row r="37" spans="1:11" s="4" customFormat="1" ht="12.75" customHeight="1">
      <c r="A37" s="23"/>
      <c r="B37" s="24" t="s">
        <v>41</v>
      </c>
      <c r="C37" s="21">
        <f>'５月'!C37+'５月'!H37</f>
        <v>961</v>
      </c>
      <c r="D37" s="25">
        <f>'５月'!D37+'５月'!I37</f>
        <v>2249</v>
      </c>
      <c r="E37" s="21">
        <f>'５月'!E37+'５月'!J37</f>
        <v>1142</v>
      </c>
      <c r="F37" s="22">
        <f>'５月'!F37+'５月'!K37</f>
        <v>1107</v>
      </c>
      <c r="H37" s="4">
        <v>-4</v>
      </c>
      <c r="I37" s="4">
        <v>-7</v>
      </c>
      <c r="J37" s="4">
        <v>-6</v>
      </c>
      <c r="K37" s="4">
        <v>-1</v>
      </c>
    </row>
    <row r="38" spans="1:11" s="4" customFormat="1" ht="12.75" customHeight="1">
      <c r="A38" s="23"/>
      <c r="B38" s="24" t="s">
        <v>42</v>
      </c>
      <c r="C38" s="21">
        <f>'５月'!C38+'５月'!H38</f>
        <v>821</v>
      </c>
      <c r="D38" s="25">
        <f>'５月'!D38+'５月'!I38</f>
        <v>2282</v>
      </c>
      <c r="E38" s="21">
        <f>'５月'!E38+'５月'!J38</f>
        <v>1145</v>
      </c>
      <c r="F38" s="22">
        <f>'５月'!F38+'５月'!K38</f>
        <v>1137</v>
      </c>
      <c r="H38" s="4">
        <v>2</v>
      </c>
      <c r="I38" s="4">
        <v>4</v>
      </c>
      <c r="J38" s="4">
        <v>3</v>
      </c>
      <c r="K38" s="4">
        <v>1</v>
      </c>
    </row>
    <row r="39" spans="1:11" s="4" customFormat="1" ht="12.75" customHeight="1">
      <c r="A39" s="23"/>
      <c r="B39" s="24" t="s">
        <v>43</v>
      </c>
      <c r="C39" s="21">
        <f>'５月'!C39+'５月'!H39</f>
        <v>0</v>
      </c>
      <c r="D39" s="25">
        <f>'５月'!D39+'５月'!I39</f>
        <v>0</v>
      </c>
      <c r="E39" s="21">
        <f>'５月'!E39+'５月'!J39</f>
        <v>0</v>
      </c>
      <c r="F39" s="22">
        <f>'５月'!F39+'５月'!K39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'５月'!C40+'５月'!H40</f>
        <v>195</v>
      </c>
      <c r="D40" s="25">
        <f>'５月'!D40+'５月'!I40</f>
        <v>477</v>
      </c>
      <c r="E40" s="21">
        <f>'５月'!E40+'５月'!J40</f>
        <v>242</v>
      </c>
      <c r="F40" s="22">
        <f>'５月'!F40+'５月'!K40</f>
        <v>235</v>
      </c>
      <c r="H40" s="4">
        <v>-2</v>
      </c>
      <c r="I40" s="4">
        <v>-3</v>
      </c>
      <c r="J40" s="4">
        <v>-1</v>
      </c>
      <c r="K40" s="4">
        <v>-2</v>
      </c>
    </row>
    <row r="41" spans="1:11" s="4" customFormat="1" ht="12.75" customHeight="1">
      <c r="A41" s="23"/>
      <c r="B41" s="24" t="s">
        <v>45</v>
      </c>
      <c r="C41" s="21">
        <f>'５月'!C41+'５月'!H41</f>
        <v>154</v>
      </c>
      <c r="D41" s="25">
        <f>'５月'!D41+'５月'!I41</f>
        <v>367</v>
      </c>
      <c r="E41" s="21">
        <f>'５月'!E41+'５月'!J41</f>
        <v>176</v>
      </c>
      <c r="F41" s="22">
        <f>'５月'!F41+'５月'!K41</f>
        <v>191</v>
      </c>
      <c r="H41" s="4">
        <v>2</v>
      </c>
      <c r="I41" s="4">
        <v>5</v>
      </c>
      <c r="J41" s="4">
        <v>4</v>
      </c>
      <c r="K41" s="4">
        <v>1</v>
      </c>
    </row>
    <row r="42" spans="1:11" s="4" customFormat="1" ht="12.75" customHeight="1">
      <c r="A42" s="23"/>
      <c r="B42" s="24" t="s">
        <v>46</v>
      </c>
      <c r="C42" s="21">
        <f>'５月'!C42+'５月'!H42</f>
        <v>383</v>
      </c>
      <c r="D42" s="25">
        <f>'５月'!D42+'５月'!I42</f>
        <v>857</v>
      </c>
      <c r="E42" s="21">
        <f>'５月'!E42+'５月'!J42</f>
        <v>446</v>
      </c>
      <c r="F42" s="22">
        <f>'５月'!F42+'５月'!K42</f>
        <v>411</v>
      </c>
      <c r="H42" s="4">
        <v>0</v>
      </c>
      <c r="I42" s="4">
        <v>2</v>
      </c>
      <c r="J42" s="4">
        <v>1</v>
      </c>
      <c r="K42" s="4">
        <v>1</v>
      </c>
    </row>
    <row r="43" spans="1:6" s="4" customFormat="1" ht="12.75" customHeight="1">
      <c r="A43" s="19" t="s">
        <v>47</v>
      </c>
      <c r="B43" s="20"/>
      <c r="C43" s="21">
        <f>SUM(C44:C64)</f>
        <v>12469</v>
      </c>
      <c r="D43" s="21">
        <f>SUM(D44:D64)</f>
        <v>29079</v>
      </c>
      <c r="E43" s="21">
        <f>SUM(E44:E64)</f>
        <v>14849</v>
      </c>
      <c r="F43" s="22">
        <f>SUM(F44:F64)</f>
        <v>14230</v>
      </c>
    </row>
    <row r="44" spans="1:11" s="4" customFormat="1" ht="12.75" customHeight="1">
      <c r="A44" s="23"/>
      <c r="B44" s="24" t="s">
        <v>48</v>
      </c>
      <c r="C44" s="21">
        <f>'５月'!C44+'５月'!H44</f>
        <v>888</v>
      </c>
      <c r="D44" s="25">
        <f>'５月'!D44+'５月'!I44</f>
        <v>2124</v>
      </c>
      <c r="E44" s="21">
        <f>'５月'!E44+'５月'!J44</f>
        <v>1079</v>
      </c>
      <c r="F44" s="22">
        <f>'５月'!F44+'５月'!K44</f>
        <v>1045</v>
      </c>
      <c r="H44" s="4">
        <v>9</v>
      </c>
      <c r="I44" s="4">
        <v>10</v>
      </c>
      <c r="J44" s="4">
        <v>3</v>
      </c>
      <c r="K44" s="4">
        <v>7</v>
      </c>
    </row>
    <row r="45" spans="1:11" s="4" customFormat="1" ht="12.75" customHeight="1">
      <c r="A45" s="23"/>
      <c r="B45" s="24" t="s">
        <v>49</v>
      </c>
      <c r="C45" s="21">
        <f>'５月'!C45+'５月'!H45</f>
        <v>178</v>
      </c>
      <c r="D45" s="25">
        <f>'５月'!D45+'５月'!I45</f>
        <v>507</v>
      </c>
      <c r="E45" s="21">
        <f>'５月'!E45+'５月'!J45</f>
        <v>254</v>
      </c>
      <c r="F45" s="22">
        <f>'５月'!F45+'５月'!K45</f>
        <v>253</v>
      </c>
      <c r="H45" s="4">
        <v>0</v>
      </c>
      <c r="I45" s="4">
        <v>0</v>
      </c>
      <c r="J45" s="4">
        <v>0</v>
      </c>
      <c r="K45" s="4">
        <v>0</v>
      </c>
    </row>
    <row r="46" spans="1:11" s="4" customFormat="1" ht="12.75" customHeight="1">
      <c r="A46" s="23"/>
      <c r="B46" s="24" t="s">
        <v>50</v>
      </c>
      <c r="C46" s="21">
        <f>'５月'!C46+'５月'!H46</f>
        <v>172</v>
      </c>
      <c r="D46" s="25">
        <f>'５月'!D46+'５月'!I46</f>
        <v>437</v>
      </c>
      <c r="E46" s="21">
        <f>'５月'!E46+'５月'!J46</f>
        <v>234</v>
      </c>
      <c r="F46" s="22">
        <f>'５月'!F46+'５月'!K46</f>
        <v>203</v>
      </c>
      <c r="H46" s="4">
        <v>0</v>
      </c>
      <c r="I46" s="4">
        <v>1</v>
      </c>
      <c r="J46" s="4">
        <v>0</v>
      </c>
      <c r="K46" s="4">
        <v>1</v>
      </c>
    </row>
    <row r="47" spans="1:11" s="4" customFormat="1" ht="12.75" customHeight="1">
      <c r="A47" s="23"/>
      <c r="B47" s="24" t="s">
        <v>51</v>
      </c>
      <c r="C47" s="21">
        <f>'５月'!C47+'５月'!H47</f>
        <v>1480</v>
      </c>
      <c r="D47" s="25">
        <f>'５月'!D47+'５月'!I47</f>
        <v>3745</v>
      </c>
      <c r="E47" s="21">
        <f>'５月'!E47+'５月'!J47</f>
        <v>1896</v>
      </c>
      <c r="F47" s="22">
        <f>'５月'!F47+'５月'!K47</f>
        <v>1849</v>
      </c>
      <c r="H47" s="4">
        <v>-2</v>
      </c>
      <c r="I47" s="4">
        <v>-2</v>
      </c>
      <c r="J47" s="4">
        <v>0</v>
      </c>
      <c r="K47" s="4">
        <v>-2</v>
      </c>
    </row>
    <row r="48" spans="1:11" s="4" customFormat="1" ht="12.75" customHeight="1">
      <c r="A48" s="23"/>
      <c r="B48" s="24" t="s">
        <v>52</v>
      </c>
      <c r="C48" s="21">
        <f>'５月'!C48+'５月'!H48</f>
        <v>3158</v>
      </c>
      <c r="D48" s="25">
        <f>'５月'!D48+'５月'!I48</f>
        <v>7002</v>
      </c>
      <c r="E48" s="21">
        <f>'５月'!E48+'５月'!J48</f>
        <v>3623</v>
      </c>
      <c r="F48" s="22">
        <f>'５月'!F48+'５月'!K48</f>
        <v>3379</v>
      </c>
      <c r="H48" s="4">
        <v>-1</v>
      </c>
      <c r="I48" s="4">
        <v>-5</v>
      </c>
      <c r="J48" s="4">
        <v>-1</v>
      </c>
      <c r="K48" s="4">
        <v>-4</v>
      </c>
    </row>
    <row r="49" spans="1:11" s="4" customFormat="1" ht="12.75" customHeight="1">
      <c r="A49" s="23"/>
      <c r="B49" s="24" t="s">
        <v>53</v>
      </c>
      <c r="C49" s="21">
        <f>'５月'!C49+'５月'!H49</f>
        <v>58</v>
      </c>
      <c r="D49" s="25">
        <f>'５月'!D49+'５月'!I49</f>
        <v>206</v>
      </c>
      <c r="E49" s="21">
        <f>'５月'!E49+'５月'!J49</f>
        <v>100</v>
      </c>
      <c r="F49" s="22">
        <f>'５月'!F49+'５月'!K49</f>
        <v>106</v>
      </c>
      <c r="H49" s="4">
        <v>0</v>
      </c>
      <c r="I49" s="4">
        <v>0</v>
      </c>
      <c r="J49" s="4">
        <v>0</v>
      </c>
      <c r="K49" s="4">
        <v>0</v>
      </c>
    </row>
    <row r="50" spans="1:11" s="4" customFormat="1" ht="12.75" customHeight="1">
      <c r="A50" s="23"/>
      <c r="B50" s="24" t="s">
        <v>54</v>
      </c>
      <c r="C50" s="21">
        <f>'５月'!C50+'５月'!H50</f>
        <v>746</v>
      </c>
      <c r="D50" s="25">
        <f>'５月'!D50+'５月'!I50</f>
        <v>1823</v>
      </c>
      <c r="E50" s="21">
        <f>'５月'!E50+'５月'!J50</f>
        <v>946</v>
      </c>
      <c r="F50" s="22">
        <f>'５月'!F50+'５月'!K50</f>
        <v>877</v>
      </c>
      <c r="H50" s="4">
        <v>3</v>
      </c>
      <c r="I50" s="4">
        <v>4</v>
      </c>
      <c r="J50" s="4">
        <v>5</v>
      </c>
      <c r="K50" s="4">
        <v>-1</v>
      </c>
    </row>
    <row r="51" spans="1:11" s="4" customFormat="1" ht="12.75" customHeight="1">
      <c r="A51" s="23"/>
      <c r="B51" s="24" t="s">
        <v>55</v>
      </c>
      <c r="C51" s="21">
        <f>'５月'!C51+'５月'!H51</f>
        <v>1972</v>
      </c>
      <c r="D51" s="25">
        <f>'５月'!D51+'５月'!I51</f>
        <v>4126</v>
      </c>
      <c r="E51" s="21">
        <f>'５月'!E51+'５月'!J51</f>
        <v>2234</v>
      </c>
      <c r="F51" s="22">
        <f>'５月'!F51+'５月'!K51</f>
        <v>1892</v>
      </c>
      <c r="H51" s="4">
        <v>-5</v>
      </c>
      <c r="I51" s="4">
        <v>-3</v>
      </c>
      <c r="J51" s="4">
        <v>-4</v>
      </c>
      <c r="K51" s="4">
        <v>1</v>
      </c>
    </row>
    <row r="52" spans="1:11" s="4" customFormat="1" ht="12.75" customHeight="1">
      <c r="A52" s="23"/>
      <c r="B52" s="24" t="s">
        <v>56</v>
      </c>
      <c r="C52" s="21">
        <f>'５月'!C52+'５月'!H52</f>
        <v>259</v>
      </c>
      <c r="D52" s="25">
        <f>'５月'!D52+'５月'!I52</f>
        <v>611</v>
      </c>
      <c r="E52" s="21">
        <f>'５月'!E52+'５月'!J52</f>
        <v>278</v>
      </c>
      <c r="F52" s="22">
        <f>'５月'!F52+'５月'!K52</f>
        <v>333</v>
      </c>
      <c r="H52" s="4">
        <v>0</v>
      </c>
      <c r="I52" s="4">
        <v>-1</v>
      </c>
      <c r="J52" s="4">
        <v>0</v>
      </c>
      <c r="K52" s="4">
        <v>-1</v>
      </c>
    </row>
    <row r="53" spans="1:11" s="4" customFormat="1" ht="12.75" customHeight="1">
      <c r="A53" s="23"/>
      <c r="B53" s="24" t="s">
        <v>57</v>
      </c>
      <c r="C53" s="21">
        <f>'５月'!C53+'５月'!H53</f>
        <v>241</v>
      </c>
      <c r="D53" s="25">
        <f>'５月'!D53+'５月'!I53</f>
        <v>572</v>
      </c>
      <c r="E53" s="21">
        <f>'５月'!E53+'５月'!J53</f>
        <v>255</v>
      </c>
      <c r="F53" s="22">
        <f>'５月'!F53+'５月'!K53</f>
        <v>317</v>
      </c>
      <c r="H53" s="4">
        <v>-2</v>
      </c>
      <c r="I53" s="4">
        <v>-3</v>
      </c>
      <c r="J53" s="4">
        <v>-1</v>
      </c>
      <c r="K53" s="4">
        <v>-2</v>
      </c>
    </row>
    <row r="54" spans="1:11" s="4" customFormat="1" ht="12.75" customHeight="1">
      <c r="A54" s="23"/>
      <c r="B54" s="24" t="s">
        <v>58</v>
      </c>
      <c r="C54" s="21">
        <f>'５月'!C54+'５月'!H54</f>
        <v>153</v>
      </c>
      <c r="D54" s="25">
        <f>'５月'!D54+'５月'!I54</f>
        <v>381</v>
      </c>
      <c r="E54" s="21">
        <f>'５月'!E54+'５月'!J54</f>
        <v>167</v>
      </c>
      <c r="F54" s="22">
        <f>'５月'!F54+'５月'!K54</f>
        <v>214</v>
      </c>
      <c r="H54" s="4">
        <v>-2</v>
      </c>
      <c r="I54" s="4">
        <v>-5</v>
      </c>
      <c r="J54" s="4">
        <v>-3</v>
      </c>
      <c r="K54" s="4">
        <v>-2</v>
      </c>
    </row>
    <row r="55" spans="1:11" s="4" customFormat="1" ht="12.75" customHeight="1">
      <c r="A55" s="23"/>
      <c r="B55" s="24" t="s">
        <v>59</v>
      </c>
      <c r="C55" s="21">
        <f>'５月'!C55+'５月'!H55</f>
        <v>376</v>
      </c>
      <c r="D55" s="25">
        <f>'５月'!D55+'５月'!I55</f>
        <v>1065</v>
      </c>
      <c r="E55" s="21">
        <f>'５月'!E55+'５月'!J55</f>
        <v>532</v>
      </c>
      <c r="F55" s="22">
        <f>'５月'!F55+'５月'!K55</f>
        <v>533</v>
      </c>
      <c r="H55" s="4">
        <v>8</v>
      </c>
      <c r="I55" s="4">
        <v>19</v>
      </c>
      <c r="J55" s="4">
        <v>9</v>
      </c>
      <c r="K55" s="4">
        <v>10</v>
      </c>
    </row>
    <row r="56" spans="1:11" s="4" customFormat="1" ht="12.75" customHeight="1">
      <c r="A56" s="23"/>
      <c r="B56" s="24" t="s">
        <v>60</v>
      </c>
      <c r="C56" s="21">
        <f>'５月'!C56+'５月'!H56</f>
        <v>543</v>
      </c>
      <c r="D56" s="25">
        <f>'５月'!D56+'５月'!I56</f>
        <v>1325</v>
      </c>
      <c r="E56" s="21">
        <f>'５月'!E56+'５月'!J56</f>
        <v>677</v>
      </c>
      <c r="F56" s="22">
        <f>'５月'!F56+'５月'!K56</f>
        <v>648</v>
      </c>
      <c r="H56" s="4">
        <v>1</v>
      </c>
      <c r="I56" s="4">
        <v>2</v>
      </c>
      <c r="J56" s="4">
        <v>2</v>
      </c>
      <c r="K56" s="4">
        <v>0</v>
      </c>
    </row>
    <row r="57" spans="1:11" s="4" customFormat="1" ht="12.75" customHeight="1">
      <c r="A57" s="23"/>
      <c r="B57" s="24" t="s">
        <v>61</v>
      </c>
      <c r="C57" s="21">
        <f>'５月'!C57+'５月'!H57</f>
        <v>409</v>
      </c>
      <c r="D57" s="25">
        <f>'５月'!D57+'５月'!I57</f>
        <v>995</v>
      </c>
      <c r="E57" s="21">
        <f>'５月'!E57+'５月'!J57</f>
        <v>489</v>
      </c>
      <c r="F57" s="22">
        <f>'５月'!F57+'５月'!K57</f>
        <v>506</v>
      </c>
      <c r="H57" s="4">
        <v>-2</v>
      </c>
      <c r="I57" s="4">
        <v>-2</v>
      </c>
      <c r="J57" s="4">
        <v>0</v>
      </c>
      <c r="K57" s="4">
        <v>-2</v>
      </c>
    </row>
    <row r="58" spans="1:11" s="4" customFormat="1" ht="12.75" customHeight="1">
      <c r="A58" s="23"/>
      <c r="B58" s="24" t="s">
        <v>62</v>
      </c>
      <c r="C58" s="21">
        <f>'５月'!C58+'５月'!H58</f>
        <v>374</v>
      </c>
      <c r="D58" s="25">
        <f>'５月'!D58+'５月'!I58</f>
        <v>983</v>
      </c>
      <c r="E58" s="21">
        <f>'５月'!E58+'５月'!J58</f>
        <v>471</v>
      </c>
      <c r="F58" s="22">
        <f>'５月'!F58+'５月'!K58</f>
        <v>512</v>
      </c>
      <c r="H58" s="4">
        <v>1</v>
      </c>
      <c r="I58" s="4">
        <v>7</v>
      </c>
      <c r="J58" s="4">
        <v>2</v>
      </c>
      <c r="K58" s="4">
        <v>5</v>
      </c>
    </row>
    <row r="59" spans="1:11" s="4" customFormat="1" ht="12.75" customHeight="1">
      <c r="A59" s="23"/>
      <c r="B59" s="24" t="s">
        <v>63</v>
      </c>
      <c r="C59" s="21">
        <f>'５月'!C59+'５月'!H59</f>
        <v>531</v>
      </c>
      <c r="D59" s="25">
        <f>'５月'!D59+'５月'!I59</f>
        <v>999</v>
      </c>
      <c r="E59" s="21">
        <f>'５月'!E59+'５月'!J59</f>
        <v>478</v>
      </c>
      <c r="F59" s="22">
        <f>'５月'!F59+'５月'!K59</f>
        <v>521</v>
      </c>
      <c r="H59" s="4">
        <v>0</v>
      </c>
      <c r="I59" s="4">
        <v>-4</v>
      </c>
      <c r="J59" s="4">
        <v>-3</v>
      </c>
      <c r="K59" s="4">
        <v>-1</v>
      </c>
    </row>
    <row r="60" spans="1:11" s="4" customFormat="1" ht="12.75" customHeight="1">
      <c r="A60" s="23"/>
      <c r="B60" s="24" t="s">
        <v>64</v>
      </c>
      <c r="C60" s="21">
        <f>'５月'!C60+'５月'!H60</f>
        <v>418</v>
      </c>
      <c r="D60" s="25">
        <f>'５月'!D60+'５月'!I60</f>
        <v>1060</v>
      </c>
      <c r="E60" s="21">
        <f>'５月'!E60+'５月'!J60</f>
        <v>537</v>
      </c>
      <c r="F60" s="22">
        <f>'５月'!F60+'５月'!K60</f>
        <v>523</v>
      </c>
      <c r="H60" s="4">
        <v>3</v>
      </c>
      <c r="I60" s="4">
        <v>12</v>
      </c>
      <c r="J60" s="4">
        <v>6</v>
      </c>
      <c r="K60" s="4">
        <v>6</v>
      </c>
    </row>
    <row r="61" spans="1:11" s="4" customFormat="1" ht="12.75" customHeight="1">
      <c r="A61" s="23"/>
      <c r="B61" s="24" t="s">
        <v>65</v>
      </c>
      <c r="C61" s="21">
        <f>'５月'!C61+'５月'!H61</f>
        <v>509</v>
      </c>
      <c r="D61" s="25">
        <f>'５月'!D61+'５月'!I61</f>
        <v>1107</v>
      </c>
      <c r="E61" s="21">
        <f>'５月'!E61+'５月'!J61</f>
        <v>594</v>
      </c>
      <c r="F61" s="22">
        <f>'５月'!F61+'５月'!K61</f>
        <v>513</v>
      </c>
      <c r="H61" s="4">
        <v>0</v>
      </c>
      <c r="I61" s="4">
        <v>0</v>
      </c>
      <c r="J61" s="4">
        <v>-2</v>
      </c>
      <c r="K61" s="4">
        <v>2</v>
      </c>
    </row>
    <row r="62" spans="1:11" s="4" customFormat="1" ht="12.75" customHeight="1">
      <c r="A62" s="23"/>
      <c r="B62" s="24" t="s">
        <v>66</v>
      </c>
      <c r="C62" s="21">
        <f>'５月'!C62+'５月'!H62</f>
        <v>0</v>
      </c>
      <c r="D62" s="25">
        <f>'５月'!D62+'５月'!I62</f>
        <v>0</v>
      </c>
      <c r="E62" s="21">
        <f>'５月'!E62+'５月'!J62</f>
        <v>0</v>
      </c>
      <c r="F62" s="22">
        <f>'５月'!F62+'５月'!K62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'５月'!C63+'５月'!H63</f>
        <v>4</v>
      </c>
      <c r="D63" s="25">
        <f>'５月'!D63+'５月'!I63</f>
        <v>11</v>
      </c>
      <c r="E63" s="21">
        <f>'５月'!E63+'５月'!J63</f>
        <v>5</v>
      </c>
      <c r="F63" s="22">
        <f>'５月'!F63+'５月'!K63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'５月'!C64+'５月'!H64</f>
        <v>0</v>
      </c>
      <c r="D64" s="25">
        <f>'５月'!D64+'５月'!I64</f>
        <v>0</v>
      </c>
      <c r="E64" s="21">
        <f>'５月'!E64+'５月'!J64</f>
        <v>0</v>
      </c>
      <c r="F64" s="22">
        <f>'５月'!F64+'５月'!K64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4038</v>
      </c>
      <c r="D65" s="21">
        <f>SUM(D66:D78)</f>
        <v>10537</v>
      </c>
      <c r="E65" s="21">
        <f>SUM(E66:E78)</f>
        <v>5334</v>
      </c>
      <c r="F65" s="22">
        <f>SUM(F66:F78)</f>
        <v>5203</v>
      </c>
    </row>
    <row r="66" spans="1:11" s="4" customFormat="1" ht="12.75" customHeight="1">
      <c r="A66" s="23"/>
      <c r="B66" s="24" t="s">
        <v>70</v>
      </c>
      <c r="C66" s="21">
        <f>'５月'!C66+'５月'!H66</f>
        <v>46</v>
      </c>
      <c r="D66" s="25">
        <f>'５月'!D66+'５月'!I66</f>
        <v>153</v>
      </c>
      <c r="E66" s="21">
        <f>'５月'!E66+'５月'!J66</f>
        <v>75</v>
      </c>
      <c r="F66" s="22">
        <f>'５月'!F66+'５月'!K66</f>
        <v>78</v>
      </c>
      <c r="H66" s="4">
        <v>0</v>
      </c>
      <c r="I66" s="4">
        <v>-1</v>
      </c>
      <c r="J66" s="4">
        <v>1</v>
      </c>
      <c r="K66" s="4">
        <v>-2</v>
      </c>
    </row>
    <row r="67" spans="1:11" s="4" customFormat="1" ht="12.75" customHeight="1">
      <c r="A67" s="23"/>
      <c r="B67" s="24" t="s">
        <v>71</v>
      </c>
      <c r="C67" s="21">
        <f>'５月'!C67+'５月'!H67</f>
        <v>358</v>
      </c>
      <c r="D67" s="25">
        <f>'５月'!D67+'５月'!I67</f>
        <v>1036</v>
      </c>
      <c r="E67" s="21">
        <f>'５月'!E67+'５月'!J67</f>
        <v>522</v>
      </c>
      <c r="F67" s="22">
        <f>'５月'!F67+'５月'!K67</f>
        <v>514</v>
      </c>
      <c r="H67" s="4">
        <v>1</v>
      </c>
      <c r="I67" s="4">
        <v>0</v>
      </c>
      <c r="J67" s="4">
        <v>-1</v>
      </c>
      <c r="K67" s="4">
        <v>1</v>
      </c>
    </row>
    <row r="68" spans="1:11" s="4" customFormat="1" ht="12.75" customHeight="1">
      <c r="A68" s="23"/>
      <c r="B68" s="24" t="s">
        <v>72</v>
      </c>
      <c r="C68" s="21">
        <f>'５月'!C68+'５月'!H68</f>
        <v>869</v>
      </c>
      <c r="D68" s="25">
        <f>'５月'!D68+'５月'!I68</f>
        <v>2408</v>
      </c>
      <c r="E68" s="21">
        <f>'５月'!E68+'５月'!J68</f>
        <v>1219</v>
      </c>
      <c r="F68" s="22">
        <f>'５月'!F68+'５月'!K68</f>
        <v>1189</v>
      </c>
      <c r="H68" s="4">
        <v>-4</v>
      </c>
      <c r="I68" s="4">
        <v>-8</v>
      </c>
      <c r="J68" s="4">
        <v>-6</v>
      </c>
      <c r="K68" s="4">
        <v>-2</v>
      </c>
    </row>
    <row r="69" spans="1:11" s="4" customFormat="1" ht="12.75" customHeight="1">
      <c r="A69" s="23"/>
      <c r="B69" s="24" t="s">
        <v>73</v>
      </c>
      <c r="C69" s="21">
        <f>'５月'!C69+'５月'!H69</f>
        <v>135</v>
      </c>
      <c r="D69" s="25">
        <f>'５月'!D69+'５月'!I69</f>
        <v>362</v>
      </c>
      <c r="E69" s="21">
        <f>'５月'!E69+'５月'!J69</f>
        <v>191</v>
      </c>
      <c r="F69" s="22">
        <f>'５月'!F69+'５月'!K69</f>
        <v>171</v>
      </c>
      <c r="H69" s="4">
        <v>2</v>
      </c>
      <c r="I69" s="4">
        <v>5</v>
      </c>
      <c r="J69" s="4">
        <v>1</v>
      </c>
      <c r="K69" s="4">
        <v>4</v>
      </c>
    </row>
    <row r="70" spans="1:11" s="4" customFormat="1" ht="12.75" customHeight="1">
      <c r="A70" s="23"/>
      <c r="B70" s="24" t="s">
        <v>74</v>
      </c>
      <c r="C70" s="21">
        <f>'５月'!C70+'５月'!H70</f>
        <v>122</v>
      </c>
      <c r="D70" s="25">
        <f>'５月'!D70+'５月'!I70</f>
        <v>432</v>
      </c>
      <c r="E70" s="21">
        <f>'５月'!E70+'５月'!J70</f>
        <v>204</v>
      </c>
      <c r="F70" s="22">
        <f>'５月'!F70+'５月'!K70</f>
        <v>228</v>
      </c>
      <c r="H70" s="4">
        <v>-1</v>
      </c>
      <c r="I70" s="4">
        <v>-1</v>
      </c>
      <c r="J70" s="4">
        <v>-1</v>
      </c>
      <c r="K70" s="4">
        <v>0</v>
      </c>
    </row>
    <row r="71" spans="1:11" s="4" customFormat="1" ht="12.75" customHeight="1">
      <c r="A71" s="23"/>
      <c r="B71" s="24" t="s">
        <v>75</v>
      </c>
      <c r="C71" s="21">
        <f>'５月'!C71+'５月'!H71</f>
        <v>84</v>
      </c>
      <c r="D71" s="25">
        <f>'５月'!D71+'５月'!I71</f>
        <v>184</v>
      </c>
      <c r="E71" s="21">
        <f>'５月'!E71+'５月'!J71</f>
        <v>97</v>
      </c>
      <c r="F71" s="22">
        <f>'５月'!F71+'５月'!K71</f>
        <v>87</v>
      </c>
      <c r="H71" s="4">
        <v>0</v>
      </c>
      <c r="I71" s="4">
        <v>0</v>
      </c>
      <c r="J71" s="4">
        <v>0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f>'５月'!C72+'５月'!H72</f>
        <v>136</v>
      </c>
      <c r="D72" s="25">
        <f>'５月'!D72+'５月'!I72</f>
        <v>352</v>
      </c>
      <c r="E72" s="21">
        <f>'５月'!E72+'５月'!J72</f>
        <v>184</v>
      </c>
      <c r="F72" s="22">
        <f>'５月'!F72+'５月'!K72</f>
        <v>168</v>
      </c>
      <c r="H72" s="4">
        <v>0</v>
      </c>
      <c r="I72" s="4">
        <v>0</v>
      </c>
      <c r="J72" s="4">
        <v>0</v>
      </c>
      <c r="K72" s="4">
        <v>0</v>
      </c>
    </row>
    <row r="73" spans="1:11" s="4" customFormat="1" ht="12.75" customHeight="1">
      <c r="A73" s="23"/>
      <c r="B73" s="24" t="s">
        <v>77</v>
      </c>
      <c r="C73" s="21">
        <f>'５月'!C73+'５月'!H73</f>
        <v>585</v>
      </c>
      <c r="D73" s="25">
        <f>'５月'!D73+'５月'!I73</f>
        <v>1194</v>
      </c>
      <c r="E73" s="21">
        <f>'５月'!E73+'５月'!J73</f>
        <v>656</v>
      </c>
      <c r="F73" s="22">
        <f>'５月'!F73+'５月'!K73</f>
        <v>538</v>
      </c>
      <c r="H73" s="4">
        <v>-12</v>
      </c>
      <c r="I73" s="4">
        <v>-18</v>
      </c>
      <c r="J73" s="4">
        <v>-9</v>
      </c>
      <c r="K73" s="4">
        <v>-9</v>
      </c>
    </row>
    <row r="74" spans="1:11" s="4" customFormat="1" ht="12.75" customHeight="1">
      <c r="A74" s="23"/>
      <c r="B74" s="24" t="s">
        <v>78</v>
      </c>
      <c r="C74" s="21">
        <f>'５月'!C74+'５月'!H74</f>
        <v>522</v>
      </c>
      <c r="D74" s="25">
        <f>'５月'!D74+'５月'!I74</f>
        <v>1311</v>
      </c>
      <c r="E74" s="21">
        <f>'５月'!E74+'５月'!J74</f>
        <v>653</v>
      </c>
      <c r="F74" s="22">
        <f>'５月'!F74+'５月'!K74</f>
        <v>658</v>
      </c>
      <c r="H74" s="4">
        <v>-4</v>
      </c>
      <c r="I74" s="4">
        <v>-9</v>
      </c>
      <c r="J74" s="4">
        <v>-3</v>
      </c>
      <c r="K74" s="4">
        <v>-6</v>
      </c>
    </row>
    <row r="75" spans="1:11" s="4" customFormat="1" ht="12.75" customHeight="1">
      <c r="A75" s="23"/>
      <c r="B75" s="24" t="s">
        <v>79</v>
      </c>
      <c r="C75" s="21">
        <f>'５月'!C75+'５月'!H75</f>
        <v>479</v>
      </c>
      <c r="D75" s="25">
        <f>'５月'!D75+'５月'!I75</f>
        <v>1129</v>
      </c>
      <c r="E75" s="21">
        <f>'５月'!E75+'５月'!J75</f>
        <v>553</v>
      </c>
      <c r="F75" s="22">
        <f>'５月'!F75+'５月'!K75</f>
        <v>576</v>
      </c>
      <c r="H75" s="4">
        <v>4</v>
      </c>
      <c r="I75" s="4">
        <v>18</v>
      </c>
      <c r="J75" s="4">
        <v>11</v>
      </c>
      <c r="K75" s="4">
        <v>7</v>
      </c>
    </row>
    <row r="76" spans="1:11" s="4" customFormat="1" ht="12.75" customHeight="1">
      <c r="A76" s="23"/>
      <c r="B76" s="24" t="s">
        <v>80</v>
      </c>
      <c r="C76" s="21">
        <f>'５月'!C76+'５月'!H76</f>
        <v>448</v>
      </c>
      <c r="D76" s="25">
        <f>'５月'!D76+'５月'!I76</f>
        <v>1227</v>
      </c>
      <c r="E76" s="21">
        <f>'５月'!E76+'５月'!J76</f>
        <v>621</v>
      </c>
      <c r="F76" s="22">
        <f>'５月'!F76+'５月'!K76</f>
        <v>606</v>
      </c>
      <c r="H76" s="4">
        <v>2</v>
      </c>
      <c r="I76" s="4">
        <v>5</v>
      </c>
      <c r="J76" s="4">
        <v>4</v>
      </c>
      <c r="K76" s="4">
        <v>1</v>
      </c>
    </row>
    <row r="77" spans="1:11" s="4" customFormat="1" ht="12.75" customHeight="1">
      <c r="A77" s="23"/>
      <c r="B77" s="24" t="s">
        <v>81</v>
      </c>
      <c r="C77" s="21">
        <f>'５月'!C77+'５月'!H77</f>
        <v>150</v>
      </c>
      <c r="D77" s="25">
        <f>'５月'!D77+'５月'!I77</f>
        <v>499</v>
      </c>
      <c r="E77" s="21">
        <f>'５月'!E77+'５月'!J77</f>
        <v>223</v>
      </c>
      <c r="F77" s="22">
        <f>'５月'!F77+'５月'!K77</f>
        <v>276</v>
      </c>
      <c r="H77" s="4">
        <v>2</v>
      </c>
      <c r="I77" s="4">
        <v>2</v>
      </c>
      <c r="J77" s="4">
        <v>-1</v>
      </c>
      <c r="K77" s="4">
        <v>3</v>
      </c>
    </row>
    <row r="78" spans="1:11" s="4" customFormat="1" ht="12.75" customHeight="1" thickBot="1">
      <c r="A78" s="26"/>
      <c r="B78" s="27" t="s">
        <v>82</v>
      </c>
      <c r="C78" s="28">
        <f>'５月'!C78+'５月'!H78</f>
        <v>104</v>
      </c>
      <c r="D78" s="29">
        <f>'５月'!D78+'５月'!I78</f>
        <v>250</v>
      </c>
      <c r="E78" s="28">
        <f>'５月'!E78+'５月'!J78</f>
        <v>136</v>
      </c>
      <c r="F78" s="30">
        <f>'５月'!F78+'５月'!K78</f>
        <v>114</v>
      </c>
      <c r="H78" s="4">
        <v>0</v>
      </c>
      <c r="I78" s="4">
        <v>-1</v>
      </c>
      <c r="J78" s="4">
        <v>-1</v>
      </c>
      <c r="K78" s="4">
        <v>0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G1" sqref="G1:G16384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0" width="0" style="31" hidden="1" customWidth="1"/>
    <col min="11" max="11" width="9.00390625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86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43494</v>
      </c>
      <c r="D4" s="17">
        <f>SUM(D5,D24,D27,D31,D43,D65)</f>
        <v>101648</v>
      </c>
      <c r="E4" s="16">
        <f>SUM(E5,E24,E27,E31,E43,E65)</f>
        <v>51509</v>
      </c>
      <c r="F4" s="18">
        <f>SUM(F5,F24,F27,F31,F43,F65)</f>
        <v>50139</v>
      </c>
      <c r="H4" s="6"/>
    </row>
    <row r="5" spans="1:6" s="4" customFormat="1" ht="12.75" customHeight="1">
      <c r="A5" s="19" t="s">
        <v>9</v>
      </c>
      <c r="B5" s="20"/>
      <c r="C5" s="21">
        <f>SUM(C6:C23)</f>
        <v>17111</v>
      </c>
      <c r="D5" s="21">
        <f>SUM(D6:D23)</f>
        <v>37265</v>
      </c>
      <c r="E5" s="21">
        <f>SUM(E6:E23)</f>
        <v>18675</v>
      </c>
      <c r="F5" s="22">
        <f>SUM(F6:F23)</f>
        <v>18590</v>
      </c>
    </row>
    <row r="6" spans="1:11" s="4" customFormat="1" ht="12.75" customHeight="1">
      <c r="A6" s="23"/>
      <c r="B6" s="24" t="s">
        <v>10</v>
      </c>
      <c r="C6" s="21">
        <f>'６月'!C6+'６月'!H6</f>
        <v>1860</v>
      </c>
      <c r="D6" s="25">
        <f>'６月'!D6+'６月'!I6</f>
        <v>4532</v>
      </c>
      <c r="E6" s="21">
        <f>'６月'!E6+'６月'!J6</f>
        <v>2254</v>
      </c>
      <c r="F6" s="22">
        <f>'６月'!F6+'６月'!K6</f>
        <v>2278</v>
      </c>
      <c r="H6" s="4">
        <v>3</v>
      </c>
      <c r="I6" s="4">
        <v>7</v>
      </c>
      <c r="J6" s="4">
        <v>6</v>
      </c>
      <c r="K6" s="4">
        <v>1</v>
      </c>
    </row>
    <row r="7" spans="1:11" s="4" customFormat="1" ht="12.75" customHeight="1">
      <c r="A7" s="23"/>
      <c r="B7" s="24" t="s">
        <v>11</v>
      </c>
      <c r="C7" s="21">
        <f>'６月'!C7+'６月'!H7</f>
        <v>1102</v>
      </c>
      <c r="D7" s="25">
        <f>'６月'!D7+'６月'!I7</f>
        <v>2434</v>
      </c>
      <c r="E7" s="21">
        <f>'６月'!E7+'６月'!J7</f>
        <v>1305</v>
      </c>
      <c r="F7" s="22">
        <f>'６月'!F7+'６月'!K7</f>
        <v>1129</v>
      </c>
      <c r="H7" s="4">
        <v>-3</v>
      </c>
      <c r="I7" s="4">
        <v>-8</v>
      </c>
      <c r="J7" s="4">
        <v>-5</v>
      </c>
      <c r="K7" s="4">
        <v>-3</v>
      </c>
    </row>
    <row r="8" spans="1:11" s="4" customFormat="1" ht="12.75" customHeight="1">
      <c r="A8" s="23"/>
      <c r="B8" s="24" t="s">
        <v>12</v>
      </c>
      <c r="C8" s="21">
        <f>'６月'!C8+'６月'!H8</f>
        <v>697</v>
      </c>
      <c r="D8" s="25">
        <f>'６月'!D8+'６月'!I8</f>
        <v>1415</v>
      </c>
      <c r="E8" s="21">
        <f>'６月'!E8+'６月'!J8</f>
        <v>734</v>
      </c>
      <c r="F8" s="22">
        <f>'６月'!F8+'６月'!K8</f>
        <v>681</v>
      </c>
      <c r="H8" s="4">
        <v>4</v>
      </c>
      <c r="I8" s="4">
        <v>9</v>
      </c>
      <c r="J8" s="4">
        <v>4</v>
      </c>
      <c r="K8" s="4">
        <v>5</v>
      </c>
    </row>
    <row r="9" spans="1:11" s="4" customFormat="1" ht="12.75" customHeight="1">
      <c r="A9" s="23"/>
      <c r="B9" s="24" t="s">
        <v>13</v>
      </c>
      <c r="C9" s="21">
        <f>'６月'!C9+'６月'!H9</f>
        <v>3190</v>
      </c>
      <c r="D9" s="25">
        <f>'６月'!D9+'６月'!I9</f>
        <v>7075</v>
      </c>
      <c r="E9" s="21">
        <f>'６月'!E9+'６月'!J9</f>
        <v>3577</v>
      </c>
      <c r="F9" s="22">
        <f>'６月'!F9+'６月'!K9</f>
        <v>3498</v>
      </c>
      <c r="H9" s="4">
        <v>-10</v>
      </c>
      <c r="I9" s="4">
        <v>-22</v>
      </c>
      <c r="J9" s="4">
        <v>-12</v>
      </c>
      <c r="K9" s="4">
        <v>-10</v>
      </c>
    </row>
    <row r="10" spans="1:11" s="4" customFormat="1" ht="12.75" customHeight="1">
      <c r="A10" s="23"/>
      <c r="B10" s="24" t="s">
        <v>14</v>
      </c>
      <c r="C10" s="21">
        <f>'６月'!C10+'６月'!H10</f>
        <v>1476</v>
      </c>
      <c r="D10" s="25">
        <f>'６月'!D10+'６月'!I10</f>
        <v>3994</v>
      </c>
      <c r="E10" s="21">
        <f>'６月'!E10+'６月'!J10</f>
        <v>1993</v>
      </c>
      <c r="F10" s="22">
        <f>'６月'!F10+'６月'!K10</f>
        <v>2001</v>
      </c>
      <c r="H10" s="4">
        <v>3</v>
      </c>
      <c r="I10" s="4">
        <v>13</v>
      </c>
      <c r="J10" s="4">
        <v>4</v>
      </c>
      <c r="K10" s="4">
        <v>9</v>
      </c>
    </row>
    <row r="11" spans="1:11" s="4" customFormat="1" ht="12.75" customHeight="1">
      <c r="A11" s="23"/>
      <c r="B11" s="24" t="s">
        <v>15</v>
      </c>
      <c r="C11" s="21">
        <f>'６月'!C11+'６月'!H11</f>
        <v>429</v>
      </c>
      <c r="D11" s="25">
        <f>'６月'!D11+'６月'!I11</f>
        <v>816</v>
      </c>
      <c r="E11" s="21">
        <f>'６月'!E11+'６月'!J11</f>
        <v>419</v>
      </c>
      <c r="F11" s="22">
        <f>'６月'!F11+'６月'!K11</f>
        <v>397</v>
      </c>
      <c r="H11" s="4">
        <v>0</v>
      </c>
      <c r="I11" s="4">
        <v>0</v>
      </c>
      <c r="J11" s="4">
        <v>1</v>
      </c>
      <c r="K11" s="4">
        <v>-1</v>
      </c>
    </row>
    <row r="12" spans="1:11" s="4" customFormat="1" ht="12.75" customHeight="1">
      <c r="A12" s="23"/>
      <c r="B12" s="24" t="s">
        <v>16</v>
      </c>
      <c r="C12" s="21">
        <f>'６月'!C12+'６月'!H12</f>
        <v>282</v>
      </c>
      <c r="D12" s="25">
        <f>'６月'!D12+'６月'!I12</f>
        <v>652</v>
      </c>
      <c r="E12" s="21">
        <f>'６月'!E12+'６月'!J12</f>
        <v>291</v>
      </c>
      <c r="F12" s="22">
        <f>'６月'!F12+'６月'!K12</f>
        <v>361</v>
      </c>
      <c r="H12" s="4">
        <v>-1</v>
      </c>
      <c r="I12" s="4">
        <v>-3</v>
      </c>
      <c r="J12" s="4">
        <v>-2</v>
      </c>
      <c r="K12" s="4">
        <v>-1</v>
      </c>
    </row>
    <row r="13" spans="1:11" s="4" customFormat="1" ht="12.75" customHeight="1">
      <c r="A13" s="23"/>
      <c r="B13" s="24" t="s">
        <v>17</v>
      </c>
      <c r="C13" s="21">
        <f>'６月'!C13+'６月'!H13</f>
        <v>1280</v>
      </c>
      <c r="D13" s="25">
        <f>'６月'!D13+'６月'!I13</f>
        <v>2203</v>
      </c>
      <c r="E13" s="21">
        <f>'６月'!E13+'６月'!J13</f>
        <v>1067</v>
      </c>
      <c r="F13" s="22">
        <f>'６月'!F13+'６月'!K13</f>
        <v>1136</v>
      </c>
      <c r="H13" s="4">
        <v>-4</v>
      </c>
      <c r="I13" s="4">
        <v>-8</v>
      </c>
      <c r="J13" s="4">
        <v>2</v>
      </c>
      <c r="K13" s="4">
        <v>-10</v>
      </c>
    </row>
    <row r="14" spans="1:11" s="4" customFormat="1" ht="12.75" customHeight="1">
      <c r="A14" s="23"/>
      <c r="B14" s="24" t="s">
        <v>18</v>
      </c>
      <c r="C14" s="21">
        <f>'６月'!C14+'６月'!H14</f>
        <v>819</v>
      </c>
      <c r="D14" s="25">
        <f>'６月'!D14+'６月'!I14</f>
        <v>1541</v>
      </c>
      <c r="E14" s="21">
        <f>'６月'!E14+'６月'!J14</f>
        <v>750</v>
      </c>
      <c r="F14" s="22">
        <f>'６月'!F14+'６月'!K14</f>
        <v>791</v>
      </c>
      <c r="H14" s="4">
        <v>-4</v>
      </c>
      <c r="I14" s="4">
        <v>0</v>
      </c>
      <c r="J14" s="4">
        <v>-1</v>
      </c>
      <c r="K14" s="4">
        <v>1</v>
      </c>
    </row>
    <row r="15" spans="1:11" s="4" customFormat="1" ht="12.75" customHeight="1">
      <c r="A15" s="23"/>
      <c r="B15" s="24" t="s">
        <v>19</v>
      </c>
      <c r="C15" s="21">
        <f>'６月'!C15+'６月'!H15</f>
        <v>855</v>
      </c>
      <c r="D15" s="25">
        <f>'６月'!D15+'６月'!I15</f>
        <v>1713</v>
      </c>
      <c r="E15" s="21">
        <f>'６月'!E15+'６月'!J15</f>
        <v>845</v>
      </c>
      <c r="F15" s="22">
        <f>'６月'!F15+'６月'!K15</f>
        <v>868</v>
      </c>
      <c r="H15" s="4">
        <v>-2</v>
      </c>
      <c r="I15" s="4">
        <v>-2</v>
      </c>
      <c r="J15" s="4">
        <v>-1</v>
      </c>
      <c r="K15" s="4">
        <v>-1</v>
      </c>
    </row>
    <row r="16" spans="1:11" s="4" customFormat="1" ht="12.75" customHeight="1">
      <c r="A16" s="23"/>
      <c r="B16" s="24" t="s">
        <v>20</v>
      </c>
      <c r="C16" s="21">
        <f>'６月'!C16+'６月'!H16</f>
        <v>580</v>
      </c>
      <c r="D16" s="25">
        <f>'６月'!D16+'６月'!I16</f>
        <v>1386</v>
      </c>
      <c r="E16" s="21">
        <f>'６月'!E16+'６月'!J16</f>
        <v>673</v>
      </c>
      <c r="F16" s="22">
        <f>'６月'!F16+'６月'!K16</f>
        <v>713</v>
      </c>
      <c r="H16" s="4">
        <v>-2</v>
      </c>
      <c r="I16" s="4">
        <v>-6</v>
      </c>
      <c r="J16" s="4">
        <v>-2</v>
      </c>
      <c r="K16" s="4">
        <v>-4</v>
      </c>
    </row>
    <row r="17" spans="1:11" s="4" customFormat="1" ht="12.75" customHeight="1">
      <c r="A17" s="23"/>
      <c r="B17" s="24" t="s">
        <v>21</v>
      </c>
      <c r="C17" s="21">
        <f>'６月'!C17+'６月'!H17</f>
        <v>549</v>
      </c>
      <c r="D17" s="25">
        <f>'６月'!D17+'６月'!I17</f>
        <v>1323</v>
      </c>
      <c r="E17" s="21">
        <f>'６月'!E17+'６月'!J17</f>
        <v>654</v>
      </c>
      <c r="F17" s="22">
        <f>'６月'!F17+'６月'!K17</f>
        <v>669</v>
      </c>
      <c r="H17" s="4">
        <v>4</v>
      </c>
      <c r="I17" s="4">
        <v>16</v>
      </c>
      <c r="J17" s="4">
        <v>5</v>
      </c>
      <c r="K17" s="4">
        <v>11</v>
      </c>
    </row>
    <row r="18" spans="1:11" s="4" customFormat="1" ht="12.75" customHeight="1">
      <c r="A18" s="23"/>
      <c r="B18" s="24" t="s">
        <v>22</v>
      </c>
      <c r="C18" s="21">
        <f>'６月'!C18+'６月'!H18</f>
        <v>536</v>
      </c>
      <c r="D18" s="25">
        <f>'６月'!D18+'６月'!I18</f>
        <v>1014</v>
      </c>
      <c r="E18" s="21">
        <f>'６月'!E18+'６月'!J18</f>
        <v>528</v>
      </c>
      <c r="F18" s="22">
        <f>'６月'!F18+'６月'!K18</f>
        <v>486</v>
      </c>
      <c r="H18" s="4">
        <v>-2</v>
      </c>
      <c r="I18" s="4">
        <v>-2</v>
      </c>
      <c r="J18" s="4">
        <v>2</v>
      </c>
      <c r="K18" s="4">
        <v>-4</v>
      </c>
    </row>
    <row r="19" spans="1:11" s="4" customFormat="1" ht="12.75" customHeight="1">
      <c r="A19" s="23"/>
      <c r="B19" s="24" t="s">
        <v>23</v>
      </c>
      <c r="C19" s="21">
        <f>'６月'!C19+'６月'!H19</f>
        <v>545</v>
      </c>
      <c r="D19" s="25">
        <f>'６月'!D19+'６月'!I19</f>
        <v>1026</v>
      </c>
      <c r="E19" s="21">
        <f>'６月'!E19+'６月'!J19</f>
        <v>516</v>
      </c>
      <c r="F19" s="22">
        <f>'６月'!F19+'６月'!K19</f>
        <v>510</v>
      </c>
      <c r="H19" s="4">
        <v>2</v>
      </c>
      <c r="I19" s="4">
        <v>4</v>
      </c>
      <c r="J19" s="4">
        <v>1</v>
      </c>
      <c r="K19" s="4">
        <v>3</v>
      </c>
    </row>
    <row r="20" spans="1:11" s="4" customFormat="1" ht="12.75" customHeight="1">
      <c r="A20" s="23"/>
      <c r="B20" s="24" t="s">
        <v>24</v>
      </c>
      <c r="C20" s="21">
        <f>'６月'!C20+'６月'!H20</f>
        <v>843</v>
      </c>
      <c r="D20" s="25">
        <f>'６月'!D20+'６月'!I20</f>
        <v>1671</v>
      </c>
      <c r="E20" s="21">
        <f>'６月'!E20+'６月'!J20</f>
        <v>833</v>
      </c>
      <c r="F20" s="22">
        <f>'６月'!F20+'６月'!K20</f>
        <v>838</v>
      </c>
      <c r="H20" s="4">
        <v>3</v>
      </c>
      <c r="I20" s="4">
        <v>4</v>
      </c>
      <c r="J20" s="4">
        <v>6</v>
      </c>
      <c r="K20" s="4">
        <v>-2</v>
      </c>
    </row>
    <row r="21" spans="1:11" s="4" customFormat="1" ht="12.75" customHeight="1">
      <c r="A21" s="23"/>
      <c r="B21" s="24" t="s">
        <v>25</v>
      </c>
      <c r="C21" s="21">
        <f>'６月'!C21+'６月'!H21</f>
        <v>815</v>
      </c>
      <c r="D21" s="25">
        <f>'６月'!D21+'６月'!I21</f>
        <v>1667</v>
      </c>
      <c r="E21" s="21">
        <f>'６月'!E21+'６月'!J21</f>
        <v>805</v>
      </c>
      <c r="F21" s="22">
        <f>'６月'!F21+'６月'!K21</f>
        <v>862</v>
      </c>
      <c r="H21" s="4">
        <v>0</v>
      </c>
      <c r="I21" s="4">
        <v>3</v>
      </c>
      <c r="J21" s="4">
        <v>0</v>
      </c>
      <c r="K21" s="4">
        <v>3</v>
      </c>
    </row>
    <row r="22" spans="1:11" s="4" customFormat="1" ht="12.75" customHeight="1">
      <c r="A22" s="23"/>
      <c r="B22" s="24" t="s">
        <v>26</v>
      </c>
      <c r="C22" s="21">
        <f>'６月'!C22+'６月'!H22</f>
        <v>607</v>
      </c>
      <c r="D22" s="25">
        <f>'６月'!D22+'６月'!I22</f>
        <v>1345</v>
      </c>
      <c r="E22" s="21">
        <f>'６月'!E22+'６月'!J22</f>
        <v>673</v>
      </c>
      <c r="F22" s="22">
        <f>'６月'!F22+'６月'!K22</f>
        <v>672</v>
      </c>
      <c r="H22" s="4">
        <v>-1</v>
      </c>
      <c r="I22" s="4">
        <v>1</v>
      </c>
      <c r="J22" s="4">
        <v>0</v>
      </c>
      <c r="K22" s="4">
        <v>1</v>
      </c>
    </row>
    <row r="23" spans="1:11" s="4" customFormat="1" ht="12.75" customHeight="1">
      <c r="A23" s="23"/>
      <c r="B23" s="24" t="s">
        <v>27</v>
      </c>
      <c r="C23" s="21">
        <f>'６月'!C23+'６月'!H23</f>
        <v>646</v>
      </c>
      <c r="D23" s="25">
        <f>'６月'!D23+'６月'!I23</f>
        <v>1458</v>
      </c>
      <c r="E23" s="21">
        <f>'６月'!E23+'６月'!J23</f>
        <v>758</v>
      </c>
      <c r="F23" s="22">
        <f>'６月'!F23+'６月'!K23</f>
        <v>700</v>
      </c>
      <c r="H23" s="4">
        <v>2</v>
      </c>
      <c r="I23" s="4">
        <v>-3</v>
      </c>
      <c r="J23" s="4">
        <v>-3</v>
      </c>
      <c r="K23" s="4">
        <v>0</v>
      </c>
    </row>
    <row r="24" spans="1:6" s="4" customFormat="1" ht="12.75" customHeight="1">
      <c r="A24" s="19" t="s">
        <v>28</v>
      </c>
      <c r="B24" s="20"/>
      <c r="C24" s="21">
        <f>SUM(C25:C26)</f>
        <v>367</v>
      </c>
      <c r="D24" s="21">
        <f>SUM(D25:D26)</f>
        <v>1136</v>
      </c>
      <c r="E24" s="21">
        <f>SUM(E25:E26)</f>
        <v>574</v>
      </c>
      <c r="F24" s="22">
        <f>SUM(F25:F26)</f>
        <v>562</v>
      </c>
    </row>
    <row r="25" spans="1:11" s="4" customFormat="1" ht="12.75" customHeight="1">
      <c r="A25" s="23"/>
      <c r="B25" s="24" t="s">
        <v>29</v>
      </c>
      <c r="C25" s="21">
        <f>'６月'!C25+'６月'!H25</f>
        <v>157</v>
      </c>
      <c r="D25" s="25">
        <f>'６月'!D25+'６月'!I25</f>
        <v>476</v>
      </c>
      <c r="E25" s="21">
        <f>'６月'!E25+'６月'!J25</f>
        <v>247</v>
      </c>
      <c r="F25" s="22">
        <f>'６月'!F25+'６月'!K25</f>
        <v>229</v>
      </c>
      <c r="H25" s="4">
        <v>-1</v>
      </c>
      <c r="I25" s="4">
        <v>0</v>
      </c>
      <c r="J25" s="4">
        <v>0</v>
      </c>
      <c r="K25" s="4">
        <v>0</v>
      </c>
    </row>
    <row r="26" spans="1:11" s="4" customFormat="1" ht="12.75" customHeight="1">
      <c r="A26" s="23"/>
      <c r="B26" s="24" t="s">
        <v>30</v>
      </c>
      <c r="C26" s="21">
        <f>'６月'!C26+'６月'!H26</f>
        <v>210</v>
      </c>
      <c r="D26" s="25">
        <f>'６月'!D26+'６月'!I26</f>
        <v>660</v>
      </c>
      <c r="E26" s="21">
        <f>'６月'!E26+'６月'!J26</f>
        <v>327</v>
      </c>
      <c r="F26" s="22">
        <f>'６月'!F26+'６月'!K26</f>
        <v>333</v>
      </c>
      <c r="H26" s="4">
        <v>2</v>
      </c>
      <c r="I26" s="4">
        <v>2</v>
      </c>
      <c r="J26" s="4">
        <v>2</v>
      </c>
      <c r="K26" s="4">
        <v>0</v>
      </c>
    </row>
    <row r="27" spans="1:6" s="4" customFormat="1" ht="12.75" customHeight="1">
      <c r="A27" s="19" t="s">
        <v>31</v>
      </c>
      <c r="B27" s="20"/>
      <c r="C27" s="21">
        <f>SUM(C28:C30)</f>
        <v>4053</v>
      </c>
      <c r="D27" s="21">
        <f>SUM(D28:D30)</f>
        <v>10248</v>
      </c>
      <c r="E27" s="21">
        <f>SUM(E28:E30)</f>
        <v>5187</v>
      </c>
      <c r="F27" s="22">
        <f>SUM(F28:F30)</f>
        <v>5061</v>
      </c>
    </row>
    <row r="28" spans="1:11" s="4" customFormat="1" ht="12.75" customHeight="1">
      <c r="A28" s="23"/>
      <c r="B28" s="24" t="s">
        <v>32</v>
      </c>
      <c r="C28" s="21">
        <f>'６月'!C28+'６月'!H28</f>
        <v>3085</v>
      </c>
      <c r="D28" s="25">
        <f>'６月'!D28+'６月'!I28</f>
        <v>7029</v>
      </c>
      <c r="E28" s="21">
        <f>'６月'!E28+'６月'!J28</f>
        <v>3456</v>
      </c>
      <c r="F28" s="22">
        <f>'６月'!F28+'６月'!K28</f>
        <v>3573</v>
      </c>
      <c r="H28" s="4">
        <v>16</v>
      </c>
      <c r="I28" s="4">
        <v>5</v>
      </c>
      <c r="J28" s="4">
        <v>3</v>
      </c>
      <c r="K28" s="4">
        <v>2</v>
      </c>
    </row>
    <row r="29" spans="1:11" s="4" customFormat="1" ht="12.75" customHeight="1">
      <c r="A29" s="23"/>
      <c r="B29" s="24" t="s">
        <v>33</v>
      </c>
      <c r="C29" s="21">
        <f>'６月'!C29+'６月'!H29</f>
        <v>494</v>
      </c>
      <c r="D29" s="25">
        <f>'６月'!D29+'６月'!I29</f>
        <v>1612</v>
      </c>
      <c r="E29" s="21">
        <f>'６月'!E29+'６月'!J29</f>
        <v>904</v>
      </c>
      <c r="F29" s="22">
        <f>'６月'!F29+'６月'!K29</f>
        <v>708</v>
      </c>
      <c r="H29" s="4">
        <v>0</v>
      </c>
      <c r="I29" s="4">
        <v>-2</v>
      </c>
      <c r="J29" s="4">
        <v>-2</v>
      </c>
      <c r="K29" s="4">
        <v>0</v>
      </c>
    </row>
    <row r="30" spans="1:11" s="4" customFormat="1" ht="12.75" customHeight="1">
      <c r="A30" s="23"/>
      <c r="B30" s="24" t="s">
        <v>34</v>
      </c>
      <c r="C30" s="21">
        <f>'６月'!C30+'６月'!H30</f>
        <v>474</v>
      </c>
      <c r="D30" s="25">
        <f>'６月'!D30+'６月'!I30</f>
        <v>1607</v>
      </c>
      <c r="E30" s="21">
        <f>'６月'!E30+'６月'!J30</f>
        <v>827</v>
      </c>
      <c r="F30" s="22">
        <f>'６月'!F30+'６月'!K30</f>
        <v>780</v>
      </c>
      <c r="H30" s="4">
        <v>-2</v>
      </c>
      <c r="I30" s="4">
        <v>-1</v>
      </c>
      <c r="J30" s="4">
        <v>-1</v>
      </c>
      <c r="K30" s="4">
        <v>0</v>
      </c>
    </row>
    <row r="31" spans="1:6" s="4" customFormat="1" ht="12.75" customHeight="1">
      <c r="A31" s="19" t="s">
        <v>35</v>
      </c>
      <c r="B31" s="20"/>
      <c r="C31" s="21">
        <f>SUM(C32:C42)</f>
        <v>5455</v>
      </c>
      <c r="D31" s="21">
        <f>SUM(D32:D42)</f>
        <v>13361</v>
      </c>
      <c r="E31" s="21">
        <f>SUM(E32:E42)</f>
        <v>6882</v>
      </c>
      <c r="F31" s="22">
        <f>SUM(F32:F42)</f>
        <v>6479</v>
      </c>
    </row>
    <row r="32" spans="1:11" s="4" customFormat="1" ht="12.75" customHeight="1">
      <c r="A32" s="23"/>
      <c r="B32" s="24" t="s">
        <v>36</v>
      </c>
      <c r="C32" s="21">
        <f>'６月'!C32+'６月'!H32</f>
        <v>476</v>
      </c>
      <c r="D32" s="25">
        <f>'６月'!D32+'６月'!I32</f>
        <v>1192</v>
      </c>
      <c r="E32" s="21">
        <f>'６月'!E32+'６月'!J32</f>
        <v>617</v>
      </c>
      <c r="F32" s="22">
        <f>'６月'!F32+'６月'!K32</f>
        <v>575</v>
      </c>
      <c r="H32" s="4">
        <v>0</v>
      </c>
      <c r="I32" s="4">
        <v>0</v>
      </c>
      <c r="J32" s="4">
        <v>1</v>
      </c>
      <c r="K32" s="4">
        <v>-1</v>
      </c>
    </row>
    <row r="33" spans="1:11" s="4" customFormat="1" ht="12.75" customHeight="1">
      <c r="A33" s="23"/>
      <c r="B33" s="24" t="s">
        <v>37</v>
      </c>
      <c r="C33" s="21">
        <f>'６月'!C33+'６月'!H33</f>
        <v>1052</v>
      </c>
      <c r="D33" s="25">
        <f>'６月'!D33+'６月'!I33</f>
        <v>2697</v>
      </c>
      <c r="E33" s="21">
        <f>'６月'!E33+'６月'!J33</f>
        <v>1390</v>
      </c>
      <c r="F33" s="22">
        <f>'６月'!F33+'６月'!K33</f>
        <v>1307</v>
      </c>
      <c r="H33" s="4">
        <v>-4</v>
      </c>
      <c r="I33" s="4">
        <v>-4</v>
      </c>
      <c r="J33" s="4">
        <v>-1</v>
      </c>
      <c r="K33" s="4">
        <v>-3</v>
      </c>
    </row>
    <row r="34" spans="1:11" s="4" customFormat="1" ht="12.75" customHeight="1">
      <c r="A34" s="23"/>
      <c r="B34" s="24" t="s">
        <v>38</v>
      </c>
      <c r="C34" s="21">
        <f>'６月'!C34+'６月'!H34</f>
        <v>340</v>
      </c>
      <c r="D34" s="25">
        <f>'６月'!D34+'６月'!I34</f>
        <v>994</v>
      </c>
      <c r="E34" s="21">
        <f>'６月'!E34+'６月'!J34</f>
        <v>509</v>
      </c>
      <c r="F34" s="22">
        <f>'６月'!F34+'６月'!K34</f>
        <v>485</v>
      </c>
      <c r="H34" s="4">
        <v>2</v>
      </c>
      <c r="I34" s="4">
        <v>4</v>
      </c>
      <c r="J34" s="4">
        <v>2</v>
      </c>
      <c r="K34" s="4">
        <v>2</v>
      </c>
    </row>
    <row r="35" spans="1:11" s="4" customFormat="1" ht="12.75" customHeight="1">
      <c r="A35" s="23"/>
      <c r="B35" s="24" t="s">
        <v>39</v>
      </c>
      <c r="C35" s="21">
        <f>'６月'!C35+'６月'!H35</f>
        <v>940</v>
      </c>
      <c r="D35" s="25">
        <f>'６月'!D35+'６月'!I35</f>
        <v>1885</v>
      </c>
      <c r="E35" s="21">
        <f>'６月'!E35+'６月'!J35</f>
        <v>1023</v>
      </c>
      <c r="F35" s="22">
        <f>'６月'!F35+'６月'!K35</f>
        <v>862</v>
      </c>
      <c r="H35" s="4">
        <v>4</v>
      </c>
      <c r="I35" s="4">
        <v>9</v>
      </c>
      <c r="J35" s="4">
        <v>4</v>
      </c>
      <c r="K35" s="4">
        <v>5</v>
      </c>
    </row>
    <row r="36" spans="1:11" s="4" customFormat="1" ht="12.75" customHeight="1">
      <c r="A36" s="23"/>
      <c r="B36" s="24" t="s">
        <v>40</v>
      </c>
      <c r="C36" s="21">
        <f>'６月'!C36+'６月'!H36</f>
        <v>135</v>
      </c>
      <c r="D36" s="25">
        <f>'６月'!D36+'６月'!I36</f>
        <v>360</v>
      </c>
      <c r="E36" s="21">
        <f>'６月'!E36+'６月'!J36</f>
        <v>191</v>
      </c>
      <c r="F36" s="22">
        <f>'６月'!F36+'６月'!K36</f>
        <v>169</v>
      </c>
      <c r="H36" s="4">
        <v>-1</v>
      </c>
      <c r="I36" s="4">
        <v>3</v>
      </c>
      <c r="J36" s="4">
        <v>0</v>
      </c>
      <c r="K36" s="4">
        <v>3</v>
      </c>
    </row>
    <row r="37" spans="1:11" s="4" customFormat="1" ht="12.75" customHeight="1">
      <c r="A37" s="23"/>
      <c r="B37" s="24" t="s">
        <v>41</v>
      </c>
      <c r="C37" s="21">
        <f>'６月'!C37+'６月'!H37</f>
        <v>957</v>
      </c>
      <c r="D37" s="25">
        <f>'６月'!D37+'６月'!I37</f>
        <v>2242</v>
      </c>
      <c r="E37" s="21">
        <f>'６月'!E37+'６月'!J37</f>
        <v>1136</v>
      </c>
      <c r="F37" s="22">
        <f>'６月'!F37+'６月'!K37</f>
        <v>1106</v>
      </c>
      <c r="H37" s="4">
        <v>-1</v>
      </c>
      <c r="I37" s="4">
        <v>4</v>
      </c>
      <c r="J37" s="4">
        <v>1</v>
      </c>
      <c r="K37" s="4">
        <v>3</v>
      </c>
    </row>
    <row r="38" spans="1:11" s="4" customFormat="1" ht="12.75" customHeight="1">
      <c r="A38" s="23"/>
      <c r="B38" s="24" t="s">
        <v>42</v>
      </c>
      <c r="C38" s="21">
        <f>'６月'!C38+'６月'!H38</f>
        <v>823</v>
      </c>
      <c r="D38" s="25">
        <f>'６月'!D38+'６月'!I38</f>
        <v>2286</v>
      </c>
      <c r="E38" s="21">
        <f>'６月'!E38+'６月'!J38</f>
        <v>1148</v>
      </c>
      <c r="F38" s="22">
        <f>'６月'!F38+'６月'!K38</f>
        <v>1138</v>
      </c>
      <c r="H38" s="4">
        <v>0</v>
      </c>
      <c r="I38" s="4">
        <v>-5</v>
      </c>
      <c r="J38" s="4">
        <v>-3</v>
      </c>
      <c r="K38" s="4">
        <v>-2</v>
      </c>
    </row>
    <row r="39" spans="1:11" s="4" customFormat="1" ht="12.75" customHeight="1">
      <c r="A39" s="23"/>
      <c r="B39" s="24" t="s">
        <v>43</v>
      </c>
      <c r="C39" s="21">
        <f>'６月'!C39+'６月'!H39</f>
        <v>0</v>
      </c>
      <c r="D39" s="25">
        <f>'６月'!D39+'６月'!I39</f>
        <v>0</v>
      </c>
      <c r="E39" s="21">
        <f>'６月'!E39+'６月'!J39</f>
        <v>0</v>
      </c>
      <c r="F39" s="22">
        <f>'６月'!F39+'６月'!K39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'６月'!C40+'６月'!H40</f>
        <v>193</v>
      </c>
      <c r="D40" s="25">
        <f>'６月'!D40+'６月'!I40</f>
        <v>474</v>
      </c>
      <c r="E40" s="21">
        <f>'６月'!E40+'６月'!J40</f>
        <v>241</v>
      </c>
      <c r="F40" s="22">
        <f>'６月'!F40+'６月'!K40</f>
        <v>233</v>
      </c>
      <c r="H40" s="4">
        <v>2</v>
      </c>
      <c r="I40" s="4">
        <v>4</v>
      </c>
      <c r="J40" s="4">
        <v>2</v>
      </c>
      <c r="K40" s="4">
        <v>2</v>
      </c>
    </row>
    <row r="41" spans="1:11" s="4" customFormat="1" ht="12.75" customHeight="1">
      <c r="A41" s="23"/>
      <c r="B41" s="24" t="s">
        <v>45</v>
      </c>
      <c r="C41" s="21">
        <f>'６月'!C41+'６月'!H41</f>
        <v>156</v>
      </c>
      <c r="D41" s="25">
        <f>'６月'!D41+'６月'!I41</f>
        <v>372</v>
      </c>
      <c r="E41" s="21">
        <f>'６月'!E41+'６月'!J41</f>
        <v>180</v>
      </c>
      <c r="F41" s="22">
        <f>'６月'!F41+'６月'!K41</f>
        <v>192</v>
      </c>
      <c r="H41" s="4">
        <v>1</v>
      </c>
      <c r="I41" s="4">
        <v>2</v>
      </c>
      <c r="J41" s="4">
        <v>1</v>
      </c>
      <c r="K41" s="4">
        <v>1</v>
      </c>
    </row>
    <row r="42" spans="1:11" s="4" customFormat="1" ht="12.75" customHeight="1">
      <c r="A42" s="23"/>
      <c r="B42" s="24" t="s">
        <v>46</v>
      </c>
      <c r="C42" s="21">
        <f>'６月'!C42+'６月'!H42</f>
        <v>383</v>
      </c>
      <c r="D42" s="25">
        <f>'６月'!D42+'６月'!I42</f>
        <v>859</v>
      </c>
      <c r="E42" s="21">
        <f>'６月'!E42+'６月'!J42</f>
        <v>447</v>
      </c>
      <c r="F42" s="22">
        <f>'６月'!F42+'６月'!K42</f>
        <v>412</v>
      </c>
      <c r="H42" s="4">
        <v>2</v>
      </c>
      <c r="I42" s="4">
        <v>5</v>
      </c>
      <c r="J42" s="4">
        <v>2</v>
      </c>
      <c r="K42" s="4">
        <v>3</v>
      </c>
    </row>
    <row r="43" spans="1:6" s="4" customFormat="1" ht="12.75" customHeight="1">
      <c r="A43" s="19" t="s">
        <v>47</v>
      </c>
      <c r="B43" s="20"/>
      <c r="C43" s="21">
        <f>SUM(C44:C64)</f>
        <v>12480</v>
      </c>
      <c r="D43" s="21">
        <f>SUM(D44:D64)</f>
        <v>29109</v>
      </c>
      <c r="E43" s="21">
        <f>SUM(E44:E64)</f>
        <v>14862</v>
      </c>
      <c r="F43" s="22">
        <f>SUM(F44:F64)</f>
        <v>14247</v>
      </c>
    </row>
    <row r="44" spans="1:11" s="4" customFormat="1" ht="12.75" customHeight="1">
      <c r="A44" s="23"/>
      <c r="B44" s="24" t="s">
        <v>48</v>
      </c>
      <c r="C44" s="21">
        <f>'６月'!C44+'６月'!H44</f>
        <v>897</v>
      </c>
      <c r="D44" s="25">
        <f>'６月'!D44+'６月'!I44</f>
        <v>2134</v>
      </c>
      <c r="E44" s="21">
        <f>'６月'!E44+'６月'!J44</f>
        <v>1082</v>
      </c>
      <c r="F44" s="22">
        <f>'６月'!F44+'６月'!K44</f>
        <v>1052</v>
      </c>
      <c r="H44" s="4">
        <v>4</v>
      </c>
      <c r="I44" s="4">
        <v>17</v>
      </c>
      <c r="J44" s="4">
        <v>12</v>
      </c>
      <c r="K44" s="4">
        <v>5</v>
      </c>
    </row>
    <row r="45" spans="1:11" s="4" customFormat="1" ht="12.75" customHeight="1">
      <c r="A45" s="23"/>
      <c r="B45" s="24" t="s">
        <v>49</v>
      </c>
      <c r="C45" s="21">
        <f>'６月'!C45+'６月'!H45</f>
        <v>178</v>
      </c>
      <c r="D45" s="25">
        <f>'６月'!D45+'６月'!I45</f>
        <v>507</v>
      </c>
      <c r="E45" s="21">
        <f>'６月'!E45+'６月'!J45</f>
        <v>254</v>
      </c>
      <c r="F45" s="22">
        <f>'６月'!F45+'６月'!K45</f>
        <v>253</v>
      </c>
      <c r="H45" s="4">
        <v>1</v>
      </c>
      <c r="I45" s="4">
        <v>5</v>
      </c>
      <c r="J45" s="4">
        <v>2</v>
      </c>
      <c r="K45" s="4">
        <v>3</v>
      </c>
    </row>
    <row r="46" spans="1:11" s="4" customFormat="1" ht="12.75" customHeight="1">
      <c r="A46" s="23"/>
      <c r="B46" s="24" t="s">
        <v>50</v>
      </c>
      <c r="C46" s="21">
        <f>'６月'!C46+'６月'!H46</f>
        <v>172</v>
      </c>
      <c r="D46" s="25">
        <f>'６月'!D46+'６月'!I46</f>
        <v>438</v>
      </c>
      <c r="E46" s="21">
        <f>'６月'!E46+'６月'!J46</f>
        <v>234</v>
      </c>
      <c r="F46" s="22">
        <f>'６月'!F46+'６月'!K46</f>
        <v>204</v>
      </c>
      <c r="H46" s="4">
        <v>4</v>
      </c>
      <c r="I46" s="4">
        <v>5</v>
      </c>
      <c r="J46" s="4">
        <v>2</v>
      </c>
      <c r="K46" s="4">
        <v>3</v>
      </c>
    </row>
    <row r="47" spans="1:11" s="4" customFormat="1" ht="12.75" customHeight="1">
      <c r="A47" s="23"/>
      <c r="B47" s="24" t="s">
        <v>51</v>
      </c>
      <c r="C47" s="21">
        <f>'６月'!C47+'６月'!H47</f>
        <v>1478</v>
      </c>
      <c r="D47" s="25">
        <f>'６月'!D47+'６月'!I47</f>
        <v>3743</v>
      </c>
      <c r="E47" s="21">
        <f>'６月'!E47+'６月'!J47</f>
        <v>1896</v>
      </c>
      <c r="F47" s="22">
        <f>'６月'!F47+'６月'!K47</f>
        <v>1847</v>
      </c>
      <c r="H47" s="4">
        <v>8</v>
      </c>
      <c r="I47" s="4">
        <v>4</v>
      </c>
      <c r="J47" s="4">
        <v>6</v>
      </c>
      <c r="K47" s="4">
        <v>-2</v>
      </c>
    </row>
    <row r="48" spans="1:11" s="4" customFormat="1" ht="12.75" customHeight="1">
      <c r="A48" s="23"/>
      <c r="B48" s="24" t="s">
        <v>52</v>
      </c>
      <c r="C48" s="21">
        <f>'６月'!C48+'６月'!H48</f>
        <v>3157</v>
      </c>
      <c r="D48" s="25">
        <f>'６月'!D48+'６月'!I48</f>
        <v>6997</v>
      </c>
      <c r="E48" s="21">
        <f>'６月'!E48+'６月'!J48</f>
        <v>3622</v>
      </c>
      <c r="F48" s="22">
        <f>'６月'!F48+'６月'!K48</f>
        <v>3375</v>
      </c>
      <c r="H48" s="4">
        <v>-2</v>
      </c>
      <c r="I48" s="4">
        <v>8</v>
      </c>
      <c r="J48" s="4">
        <v>6</v>
      </c>
      <c r="K48" s="4">
        <v>2</v>
      </c>
    </row>
    <row r="49" spans="1:11" s="4" customFormat="1" ht="12.75" customHeight="1">
      <c r="A49" s="23"/>
      <c r="B49" s="24" t="s">
        <v>53</v>
      </c>
      <c r="C49" s="21">
        <f>'６月'!C49+'６月'!H49</f>
        <v>58</v>
      </c>
      <c r="D49" s="25">
        <f>'６月'!D49+'６月'!I49</f>
        <v>206</v>
      </c>
      <c r="E49" s="21">
        <f>'６月'!E49+'６月'!J49</f>
        <v>100</v>
      </c>
      <c r="F49" s="22">
        <f>'６月'!F49+'６月'!K49</f>
        <v>106</v>
      </c>
      <c r="H49" s="4">
        <v>-1</v>
      </c>
      <c r="I49" s="4">
        <v>-3</v>
      </c>
      <c r="J49" s="4">
        <v>-2</v>
      </c>
      <c r="K49" s="4">
        <v>-1</v>
      </c>
    </row>
    <row r="50" spans="1:11" s="4" customFormat="1" ht="12.75" customHeight="1">
      <c r="A50" s="23"/>
      <c r="B50" s="24" t="s">
        <v>54</v>
      </c>
      <c r="C50" s="21">
        <f>'６月'!C50+'６月'!H50</f>
        <v>749</v>
      </c>
      <c r="D50" s="25">
        <f>'６月'!D50+'６月'!I50</f>
        <v>1827</v>
      </c>
      <c r="E50" s="21">
        <f>'６月'!E50+'６月'!J50</f>
        <v>951</v>
      </c>
      <c r="F50" s="22">
        <f>'６月'!F50+'６月'!K50</f>
        <v>876</v>
      </c>
      <c r="H50" s="4">
        <v>15</v>
      </c>
      <c r="I50" s="4">
        <v>22</v>
      </c>
      <c r="J50" s="4">
        <v>5</v>
      </c>
      <c r="K50" s="4">
        <v>17</v>
      </c>
    </row>
    <row r="51" spans="1:11" s="4" customFormat="1" ht="12.75" customHeight="1">
      <c r="A51" s="23"/>
      <c r="B51" s="24" t="s">
        <v>55</v>
      </c>
      <c r="C51" s="21">
        <f>'６月'!C51+'６月'!H51</f>
        <v>1967</v>
      </c>
      <c r="D51" s="25">
        <f>'６月'!D51+'６月'!I51</f>
        <v>4123</v>
      </c>
      <c r="E51" s="21">
        <f>'６月'!E51+'６月'!J51</f>
        <v>2230</v>
      </c>
      <c r="F51" s="22">
        <f>'６月'!F51+'６月'!K51</f>
        <v>1893</v>
      </c>
      <c r="H51" s="4">
        <v>-12</v>
      </c>
      <c r="I51" s="4">
        <v>-20</v>
      </c>
      <c r="J51" s="4">
        <v>-8</v>
      </c>
      <c r="K51" s="4">
        <v>-12</v>
      </c>
    </row>
    <row r="52" spans="1:11" s="4" customFormat="1" ht="12.75" customHeight="1">
      <c r="A52" s="23"/>
      <c r="B52" s="24" t="s">
        <v>56</v>
      </c>
      <c r="C52" s="21">
        <f>'６月'!C52+'６月'!H52</f>
        <v>259</v>
      </c>
      <c r="D52" s="25">
        <f>'６月'!D52+'６月'!I52</f>
        <v>610</v>
      </c>
      <c r="E52" s="21">
        <f>'６月'!E52+'６月'!J52</f>
        <v>278</v>
      </c>
      <c r="F52" s="22">
        <f>'６月'!F52+'６月'!K52</f>
        <v>332</v>
      </c>
      <c r="H52" s="4">
        <v>0</v>
      </c>
      <c r="I52" s="4">
        <v>-1</v>
      </c>
      <c r="J52" s="4">
        <v>-1</v>
      </c>
      <c r="K52" s="4">
        <v>0</v>
      </c>
    </row>
    <row r="53" spans="1:11" s="4" customFormat="1" ht="12.75" customHeight="1">
      <c r="A53" s="23"/>
      <c r="B53" s="24" t="s">
        <v>57</v>
      </c>
      <c r="C53" s="21">
        <f>'６月'!C53+'６月'!H53</f>
        <v>239</v>
      </c>
      <c r="D53" s="25">
        <f>'６月'!D53+'６月'!I53</f>
        <v>569</v>
      </c>
      <c r="E53" s="21">
        <f>'６月'!E53+'６月'!J53</f>
        <v>254</v>
      </c>
      <c r="F53" s="22">
        <f>'６月'!F53+'６月'!K53</f>
        <v>315</v>
      </c>
      <c r="H53" s="4">
        <v>2</v>
      </c>
      <c r="I53" s="4">
        <v>4</v>
      </c>
      <c r="J53" s="4">
        <v>3</v>
      </c>
      <c r="K53" s="4">
        <v>1</v>
      </c>
    </row>
    <row r="54" spans="1:11" s="4" customFormat="1" ht="12.75" customHeight="1">
      <c r="A54" s="23"/>
      <c r="B54" s="24" t="s">
        <v>58</v>
      </c>
      <c r="C54" s="21">
        <f>'６月'!C54+'６月'!H54</f>
        <v>151</v>
      </c>
      <c r="D54" s="25">
        <f>'６月'!D54+'６月'!I54</f>
        <v>376</v>
      </c>
      <c r="E54" s="21">
        <f>'６月'!E54+'６月'!J54</f>
        <v>164</v>
      </c>
      <c r="F54" s="22">
        <f>'６月'!F54+'６月'!K54</f>
        <v>212</v>
      </c>
      <c r="H54" s="4">
        <v>0</v>
      </c>
      <c r="I54" s="4">
        <v>-1</v>
      </c>
      <c r="J54" s="4">
        <v>-1</v>
      </c>
      <c r="K54" s="4">
        <v>0</v>
      </c>
    </row>
    <row r="55" spans="1:11" s="4" customFormat="1" ht="12.75" customHeight="1">
      <c r="A55" s="23"/>
      <c r="B55" s="24" t="s">
        <v>59</v>
      </c>
      <c r="C55" s="21">
        <f>'６月'!C55+'６月'!H55</f>
        <v>384</v>
      </c>
      <c r="D55" s="25">
        <f>'６月'!D55+'６月'!I55</f>
        <v>1084</v>
      </c>
      <c r="E55" s="21">
        <f>'６月'!E55+'６月'!J55</f>
        <v>541</v>
      </c>
      <c r="F55" s="22">
        <f>'６月'!F55+'６月'!K55</f>
        <v>543</v>
      </c>
      <c r="H55" s="4">
        <v>-5</v>
      </c>
      <c r="I55" s="4">
        <v>-7</v>
      </c>
      <c r="J55" s="4">
        <v>-3</v>
      </c>
      <c r="K55" s="4">
        <v>-4</v>
      </c>
    </row>
    <row r="56" spans="1:11" s="4" customFormat="1" ht="12.75" customHeight="1">
      <c r="A56" s="23"/>
      <c r="B56" s="24" t="s">
        <v>60</v>
      </c>
      <c r="C56" s="21">
        <f>'６月'!C56+'６月'!H56</f>
        <v>544</v>
      </c>
      <c r="D56" s="25">
        <f>'６月'!D56+'６月'!I56</f>
        <v>1327</v>
      </c>
      <c r="E56" s="21">
        <f>'６月'!E56+'６月'!J56</f>
        <v>679</v>
      </c>
      <c r="F56" s="22">
        <f>'６月'!F56+'６月'!K56</f>
        <v>648</v>
      </c>
      <c r="H56" s="4">
        <v>-1</v>
      </c>
      <c r="I56" s="4">
        <v>-1</v>
      </c>
      <c r="J56" s="4">
        <v>-1</v>
      </c>
      <c r="K56" s="4">
        <v>0</v>
      </c>
    </row>
    <row r="57" spans="1:11" s="4" customFormat="1" ht="12.75" customHeight="1">
      <c r="A57" s="23"/>
      <c r="B57" s="24" t="s">
        <v>61</v>
      </c>
      <c r="C57" s="21">
        <f>'６月'!C57+'６月'!H57</f>
        <v>407</v>
      </c>
      <c r="D57" s="25">
        <f>'６月'!D57+'６月'!I57</f>
        <v>993</v>
      </c>
      <c r="E57" s="21">
        <f>'６月'!E57+'６月'!J57</f>
        <v>489</v>
      </c>
      <c r="F57" s="22">
        <f>'６月'!F57+'６月'!K57</f>
        <v>504</v>
      </c>
      <c r="H57" s="4">
        <v>-3</v>
      </c>
      <c r="I57" s="4">
        <v>-7</v>
      </c>
      <c r="J57" s="4">
        <v>-3</v>
      </c>
      <c r="K57" s="4">
        <v>-4</v>
      </c>
    </row>
    <row r="58" spans="1:11" s="4" customFormat="1" ht="12.75" customHeight="1">
      <c r="A58" s="23"/>
      <c r="B58" s="24" t="s">
        <v>62</v>
      </c>
      <c r="C58" s="21">
        <f>'６月'!C58+'６月'!H58</f>
        <v>375</v>
      </c>
      <c r="D58" s="25">
        <f>'６月'!D58+'６月'!I58</f>
        <v>990</v>
      </c>
      <c r="E58" s="21">
        <f>'６月'!E58+'６月'!J58</f>
        <v>473</v>
      </c>
      <c r="F58" s="22">
        <f>'６月'!F58+'６月'!K58</f>
        <v>517</v>
      </c>
      <c r="H58" s="4">
        <v>0</v>
      </c>
      <c r="I58" s="4">
        <v>4</v>
      </c>
      <c r="J58" s="4">
        <v>1</v>
      </c>
      <c r="K58" s="4">
        <v>3</v>
      </c>
    </row>
    <row r="59" spans="1:11" s="4" customFormat="1" ht="12.75" customHeight="1">
      <c r="A59" s="23"/>
      <c r="B59" s="24" t="s">
        <v>63</v>
      </c>
      <c r="C59" s="21">
        <f>'６月'!C59+'６月'!H59</f>
        <v>531</v>
      </c>
      <c r="D59" s="25">
        <f>'６月'!D59+'６月'!I59</f>
        <v>995</v>
      </c>
      <c r="E59" s="21">
        <f>'６月'!E59+'６月'!J59</f>
        <v>475</v>
      </c>
      <c r="F59" s="22">
        <f>'６月'!F59+'６月'!K59</f>
        <v>520</v>
      </c>
      <c r="H59" s="4">
        <v>-2</v>
      </c>
      <c r="I59" s="4">
        <v>-6</v>
      </c>
      <c r="J59" s="4">
        <v>-2</v>
      </c>
      <c r="K59" s="4">
        <v>-4</v>
      </c>
    </row>
    <row r="60" spans="1:11" s="4" customFormat="1" ht="12.75" customHeight="1">
      <c r="A60" s="23"/>
      <c r="B60" s="24" t="s">
        <v>64</v>
      </c>
      <c r="C60" s="21">
        <f>'６月'!C60+'６月'!H60</f>
        <v>421</v>
      </c>
      <c r="D60" s="25">
        <f>'６月'!D60+'６月'!I60</f>
        <v>1072</v>
      </c>
      <c r="E60" s="21">
        <f>'６月'!E60+'６月'!J60</f>
        <v>543</v>
      </c>
      <c r="F60" s="22">
        <f>'６月'!F60+'６月'!K60</f>
        <v>529</v>
      </c>
      <c r="H60" s="4">
        <v>1</v>
      </c>
      <c r="I60" s="4">
        <v>1</v>
      </c>
      <c r="J60" s="4">
        <v>0</v>
      </c>
      <c r="K60" s="4">
        <v>1</v>
      </c>
    </row>
    <row r="61" spans="1:11" s="4" customFormat="1" ht="12.75" customHeight="1">
      <c r="A61" s="23"/>
      <c r="B61" s="24" t="s">
        <v>65</v>
      </c>
      <c r="C61" s="21">
        <f>'６月'!C61+'６月'!H61</f>
        <v>509</v>
      </c>
      <c r="D61" s="25">
        <f>'６月'!D61+'６月'!I61</f>
        <v>1107</v>
      </c>
      <c r="E61" s="21">
        <f>'６月'!E61+'６月'!J61</f>
        <v>592</v>
      </c>
      <c r="F61" s="22">
        <f>'６月'!F61+'６月'!K61</f>
        <v>515</v>
      </c>
      <c r="H61" s="4">
        <v>0</v>
      </c>
      <c r="I61" s="4">
        <v>-1</v>
      </c>
      <c r="J61" s="4">
        <v>-3</v>
      </c>
      <c r="K61" s="4">
        <v>2</v>
      </c>
    </row>
    <row r="62" spans="1:11" s="4" customFormat="1" ht="12.75" customHeight="1">
      <c r="A62" s="23"/>
      <c r="B62" s="24" t="s">
        <v>66</v>
      </c>
      <c r="C62" s="21">
        <f>'６月'!C62+'６月'!H62</f>
        <v>0</v>
      </c>
      <c r="D62" s="25">
        <f>'６月'!D62+'６月'!I62</f>
        <v>0</v>
      </c>
      <c r="E62" s="21">
        <f>'６月'!E62+'６月'!J62</f>
        <v>0</v>
      </c>
      <c r="F62" s="22">
        <f>'６月'!F62+'６月'!K62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'６月'!C63+'６月'!H63</f>
        <v>4</v>
      </c>
      <c r="D63" s="25">
        <f>'６月'!D63+'６月'!I63</f>
        <v>11</v>
      </c>
      <c r="E63" s="21">
        <f>'６月'!E63+'６月'!J63</f>
        <v>5</v>
      </c>
      <c r="F63" s="22">
        <f>'６月'!F63+'６月'!K63</f>
        <v>6</v>
      </c>
      <c r="H63" s="4">
        <v>0</v>
      </c>
      <c r="I63" s="4">
        <v>-1</v>
      </c>
      <c r="J63" s="4">
        <v>-1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'６月'!C64+'６月'!H64</f>
        <v>0</v>
      </c>
      <c r="D64" s="25">
        <f>'６月'!D64+'６月'!I64</f>
        <v>0</v>
      </c>
      <c r="E64" s="21">
        <f>'６月'!E64+'６月'!J64</f>
        <v>0</v>
      </c>
      <c r="F64" s="22">
        <f>'６月'!F64+'６月'!K64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4028</v>
      </c>
      <c r="D65" s="21">
        <f>SUM(D66:D78)</f>
        <v>10529</v>
      </c>
      <c r="E65" s="21">
        <f>SUM(E66:E78)</f>
        <v>5329</v>
      </c>
      <c r="F65" s="22">
        <f>SUM(F66:F78)</f>
        <v>5200</v>
      </c>
    </row>
    <row r="66" spans="1:11" s="4" customFormat="1" ht="12.75" customHeight="1">
      <c r="A66" s="23"/>
      <c r="B66" s="24" t="s">
        <v>70</v>
      </c>
      <c r="C66" s="21">
        <f>'６月'!C66+'６月'!H66</f>
        <v>46</v>
      </c>
      <c r="D66" s="25">
        <f>'６月'!D66+'６月'!I66</f>
        <v>152</v>
      </c>
      <c r="E66" s="21">
        <f>'６月'!E66+'６月'!J66</f>
        <v>76</v>
      </c>
      <c r="F66" s="22">
        <f>'６月'!F66+'６月'!K66</f>
        <v>76</v>
      </c>
      <c r="H66" s="4">
        <v>0</v>
      </c>
      <c r="I66" s="4">
        <v>0</v>
      </c>
      <c r="J66" s="4">
        <v>0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'６月'!C67+'６月'!H67</f>
        <v>359</v>
      </c>
      <c r="D67" s="25">
        <f>'６月'!D67+'６月'!I67</f>
        <v>1036</v>
      </c>
      <c r="E67" s="21">
        <f>'６月'!E67+'６月'!J67</f>
        <v>521</v>
      </c>
      <c r="F67" s="22">
        <f>'６月'!F67+'６月'!K67</f>
        <v>515</v>
      </c>
      <c r="H67" s="4">
        <v>1</v>
      </c>
      <c r="I67" s="4">
        <v>1</v>
      </c>
      <c r="J67" s="4">
        <v>0</v>
      </c>
      <c r="K67" s="4">
        <v>1</v>
      </c>
    </row>
    <row r="68" spans="1:11" s="4" customFormat="1" ht="12.75" customHeight="1">
      <c r="A68" s="23"/>
      <c r="B68" s="24" t="s">
        <v>72</v>
      </c>
      <c r="C68" s="21">
        <f>'６月'!C68+'６月'!H68</f>
        <v>865</v>
      </c>
      <c r="D68" s="25">
        <f>'６月'!D68+'６月'!I68</f>
        <v>2400</v>
      </c>
      <c r="E68" s="21">
        <f>'６月'!E68+'６月'!J68</f>
        <v>1213</v>
      </c>
      <c r="F68" s="22">
        <f>'６月'!F68+'６月'!K68</f>
        <v>1187</v>
      </c>
      <c r="H68" s="4">
        <v>1</v>
      </c>
      <c r="I68" s="4">
        <v>4</v>
      </c>
      <c r="J68" s="4">
        <v>2</v>
      </c>
      <c r="K68" s="4">
        <v>2</v>
      </c>
    </row>
    <row r="69" spans="1:11" s="4" customFormat="1" ht="12.75" customHeight="1">
      <c r="A69" s="23"/>
      <c r="B69" s="24" t="s">
        <v>73</v>
      </c>
      <c r="C69" s="21">
        <f>'６月'!C69+'６月'!H69</f>
        <v>137</v>
      </c>
      <c r="D69" s="25">
        <f>'６月'!D69+'６月'!I69</f>
        <v>367</v>
      </c>
      <c r="E69" s="21">
        <f>'６月'!E69+'６月'!J69</f>
        <v>192</v>
      </c>
      <c r="F69" s="22">
        <f>'６月'!F69+'６月'!K69</f>
        <v>175</v>
      </c>
      <c r="H69" s="4">
        <v>0</v>
      </c>
      <c r="I69" s="4">
        <v>-4</v>
      </c>
      <c r="J69" s="4">
        <v>0</v>
      </c>
      <c r="K69" s="4">
        <v>-4</v>
      </c>
    </row>
    <row r="70" spans="1:11" s="4" customFormat="1" ht="12.75" customHeight="1">
      <c r="A70" s="23"/>
      <c r="B70" s="24" t="s">
        <v>74</v>
      </c>
      <c r="C70" s="21">
        <f>'６月'!C70+'６月'!H70</f>
        <v>121</v>
      </c>
      <c r="D70" s="25">
        <f>'６月'!D70+'６月'!I70</f>
        <v>431</v>
      </c>
      <c r="E70" s="21">
        <f>'６月'!E70+'６月'!J70</f>
        <v>203</v>
      </c>
      <c r="F70" s="22">
        <f>'６月'!F70+'６月'!K70</f>
        <v>228</v>
      </c>
      <c r="H70" s="4">
        <v>1</v>
      </c>
      <c r="I70" s="4">
        <v>4</v>
      </c>
      <c r="J70" s="4">
        <v>2</v>
      </c>
      <c r="K70" s="4">
        <v>2</v>
      </c>
    </row>
    <row r="71" spans="1:11" s="4" customFormat="1" ht="12.75" customHeight="1">
      <c r="A71" s="23"/>
      <c r="B71" s="24" t="s">
        <v>75</v>
      </c>
      <c r="C71" s="21">
        <f>'６月'!C71+'６月'!H71</f>
        <v>84</v>
      </c>
      <c r="D71" s="25">
        <f>'６月'!D71+'６月'!I71</f>
        <v>184</v>
      </c>
      <c r="E71" s="21">
        <f>'６月'!E71+'６月'!J71</f>
        <v>97</v>
      </c>
      <c r="F71" s="22">
        <f>'６月'!F71+'６月'!K71</f>
        <v>87</v>
      </c>
      <c r="H71" s="4">
        <v>0</v>
      </c>
      <c r="I71" s="4">
        <v>-1</v>
      </c>
      <c r="J71" s="4">
        <v>-1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f>'６月'!C72+'６月'!H72</f>
        <v>136</v>
      </c>
      <c r="D72" s="25">
        <f>'６月'!D72+'６月'!I72</f>
        <v>352</v>
      </c>
      <c r="E72" s="21">
        <f>'６月'!E72+'６月'!J72</f>
        <v>184</v>
      </c>
      <c r="F72" s="22">
        <f>'６月'!F72+'６月'!K72</f>
        <v>168</v>
      </c>
      <c r="H72" s="4">
        <v>0</v>
      </c>
      <c r="I72" s="4">
        <v>-1</v>
      </c>
      <c r="J72" s="4">
        <v>0</v>
      </c>
      <c r="K72" s="4">
        <v>-1</v>
      </c>
    </row>
    <row r="73" spans="1:11" s="4" customFormat="1" ht="12.75" customHeight="1">
      <c r="A73" s="23"/>
      <c r="B73" s="24" t="s">
        <v>77</v>
      </c>
      <c r="C73" s="21">
        <f>'６月'!C73+'６月'!H73</f>
        <v>573</v>
      </c>
      <c r="D73" s="25">
        <f>'６月'!D73+'６月'!I73</f>
        <v>1176</v>
      </c>
      <c r="E73" s="21">
        <f>'６月'!E73+'６月'!J73</f>
        <v>647</v>
      </c>
      <c r="F73" s="22">
        <f>'６月'!F73+'６月'!K73</f>
        <v>529</v>
      </c>
      <c r="H73" s="4">
        <v>-8</v>
      </c>
      <c r="I73" s="4">
        <v>-8</v>
      </c>
      <c r="J73" s="4">
        <v>-7</v>
      </c>
      <c r="K73" s="4">
        <v>-1</v>
      </c>
    </row>
    <row r="74" spans="1:11" s="4" customFormat="1" ht="12.75" customHeight="1">
      <c r="A74" s="23"/>
      <c r="B74" s="24" t="s">
        <v>78</v>
      </c>
      <c r="C74" s="21">
        <f>'６月'!C74+'６月'!H74</f>
        <v>518</v>
      </c>
      <c r="D74" s="25">
        <f>'６月'!D74+'６月'!I74</f>
        <v>1302</v>
      </c>
      <c r="E74" s="21">
        <f>'６月'!E74+'６月'!J74</f>
        <v>650</v>
      </c>
      <c r="F74" s="22">
        <f>'６月'!F74+'６月'!K74</f>
        <v>652</v>
      </c>
      <c r="H74" s="4">
        <v>-1</v>
      </c>
      <c r="I74" s="4">
        <v>-2</v>
      </c>
      <c r="J74" s="4">
        <v>-2</v>
      </c>
      <c r="K74" s="4">
        <v>0</v>
      </c>
    </row>
    <row r="75" spans="1:11" s="4" customFormat="1" ht="12.75" customHeight="1">
      <c r="A75" s="23"/>
      <c r="B75" s="24" t="s">
        <v>79</v>
      </c>
      <c r="C75" s="21">
        <f>'６月'!C75+'６月'!H75</f>
        <v>483</v>
      </c>
      <c r="D75" s="25">
        <f>'６月'!D75+'６月'!I75</f>
        <v>1147</v>
      </c>
      <c r="E75" s="21">
        <f>'６月'!E75+'６月'!J75</f>
        <v>564</v>
      </c>
      <c r="F75" s="22">
        <f>'６月'!F75+'６月'!K75</f>
        <v>583</v>
      </c>
      <c r="H75" s="4">
        <v>1</v>
      </c>
      <c r="I75" s="4">
        <v>2</v>
      </c>
      <c r="J75" s="4">
        <v>2</v>
      </c>
      <c r="K75" s="4">
        <v>0</v>
      </c>
    </row>
    <row r="76" spans="1:11" s="4" customFormat="1" ht="12.75" customHeight="1">
      <c r="A76" s="23"/>
      <c r="B76" s="24" t="s">
        <v>80</v>
      </c>
      <c r="C76" s="21">
        <f>'６月'!C76+'６月'!H76</f>
        <v>450</v>
      </c>
      <c r="D76" s="25">
        <f>'６月'!D76+'６月'!I76</f>
        <v>1232</v>
      </c>
      <c r="E76" s="21">
        <f>'６月'!E76+'６月'!J76</f>
        <v>625</v>
      </c>
      <c r="F76" s="22">
        <f>'６月'!F76+'６月'!K76</f>
        <v>607</v>
      </c>
      <c r="H76" s="4">
        <v>-1</v>
      </c>
      <c r="I76" s="4">
        <v>1</v>
      </c>
      <c r="J76" s="4">
        <v>-1</v>
      </c>
      <c r="K76" s="4">
        <v>2</v>
      </c>
    </row>
    <row r="77" spans="1:11" s="4" customFormat="1" ht="12.75" customHeight="1">
      <c r="A77" s="23"/>
      <c r="B77" s="24" t="s">
        <v>81</v>
      </c>
      <c r="C77" s="21">
        <f>'６月'!C77+'６月'!H77</f>
        <v>152</v>
      </c>
      <c r="D77" s="25">
        <f>'６月'!D77+'６月'!I77</f>
        <v>501</v>
      </c>
      <c r="E77" s="21">
        <f>'６月'!E77+'６月'!J77</f>
        <v>222</v>
      </c>
      <c r="F77" s="22">
        <f>'６月'!F77+'６月'!K77</f>
        <v>279</v>
      </c>
      <c r="H77" s="4">
        <v>-1</v>
      </c>
      <c r="I77" s="4">
        <v>-4</v>
      </c>
      <c r="J77" s="4">
        <v>-2</v>
      </c>
      <c r="K77" s="4">
        <v>-2</v>
      </c>
    </row>
    <row r="78" spans="1:11" s="4" customFormat="1" ht="12.75" customHeight="1" thickBot="1">
      <c r="A78" s="26"/>
      <c r="B78" s="27" t="s">
        <v>82</v>
      </c>
      <c r="C78" s="28">
        <f>'６月'!C78+'６月'!H78</f>
        <v>104</v>
      </c>
      <c r="D78" s="29">
        <f>'６月'!D78+'６月'!I78</f>
        <v>249</v>
      </c>
      <c r="E78" s="28">
        <f>'６月'!E78+'６月'!J78</f>
        <v>135</v>
      </c>
      <c r="F78" s="30">
        <f>'６月'!F78+'６月'!K78</f>
        <v>114</v>
      </c>
      <c r="H78" s="4">
        <v>0</v>
      </c>
      <c r="I78" s="4">
        <v>0</v>
      </c>
      <c r="J78" s="4">
        <v>0</v>
      </c>
      <c r="K78" s="4">
        <v>0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H1" sqref="H1:K16384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87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43508</v>
      </c>
      <c r="D4" s="17">
        <f>SUM(D5,D24,D27,D31,D43,D65)</f>
        <v>101691</v>
      </c>
      <c r="E4" s="16">
        <f>SUM(E5,E24,E27,E31,E43,E65)</f>
        <v>51530</v>
      </c>
      <c r="F4" s="18">
        <f>SUM(F5,F24,F27,F31,F43,F65)</f>
        <v>50161</v>
      </c>
      <c r="H4" s="6"/>
    </row>
    <row r="5" spans="1:6" s="4" customFormat="1" ht="12.75" customHeight="1">
      <c r="A5" s="19" t="s">
        <v>9</v>
      </c>
      <c r="B5" s="20"/>
      <c r="C5" s="21">
        <f>SUM(C6:C23)</f>
        <v>17103</v>
      </c>
      <c r="D5" s="21">
        <f>SUM(D6:D23)</f>
        <v>37268</v>
      </c>
      <c r="E5" s="21">
        <f>SUM(E6:E23)</f>
        <v>18680</v>
      </c>
      <c r="F5" s="22">
        <f>SUM(F6:F23)</f>
        <v>18588</v>
      </c>
    </row>
    <row r="6" spans="1:11" s="4" customFormat="1" ht="12.75" customHeight="1">
      <c r="A6" s="23"/>
      <c r="B6" s="24" t="s">
        <v>10</v>
      </c>
      <c r="C6" s="21">
        <f>'７月'!C6+'７月'!H6</f>
        <v>1863</v>
      </c>
      <c r="D6" s="25">
        <f>'７月'!D6+'７月'!I6</f>
        <v>4539</v>
      </c>
      <c r="E6" s="21">
        <f>'７月'!E6+'７月'!J6</f>
        <v>2260</v>
      </c>
      <c r="F6" s="22">
        <f>'７月'!F6+'７月'!K6</f>
        <v>2279</v>
      </c>
      <c r="H6" s="4">
        <v>0</v>
      </c>
      <c r="I6" s="4">
        <v>1</v>
      </c>
      <c r="J6" s="4">
        <v>7</v>
      </c>
      <c r="K6" s="4">
        <v>-6</v>
      </c>
    </row>
    <row r="7" spans="1:11" s="4" customFormat="1" ht="12.75" customHeight="1">
      <c r="A7" s="23"/>
      <c r="B7" s="24" t="s">
        <v>11</v>
      </c>
      <c r="C7" s="21">
        <f>'７月'!C7+'７月'!H7</f>
        <v>1099</v>
      </c>
      <c r="D7" s="25">
        <f>'７月'!D7+'７月'!I7</f>
        <v>2426</v>
      </c>
      <c r="E7" s="21">
        <f>'７月'!E7+'７月'!J7</f>
        <v>1300</v>
      </c>
      <c r="F7" s="22">
        <f>'７月'!F7+'７月'!K7</f>
        <v>1126</v>
      </c>
      <c r="H7" s="4">
        <v>7</v>
      </c>
      <c r="I7" s="4">
        <v>8</v>
      </c>
      <c r="J7" s="4">
        <v>10</v>
      </c>
      <c r="K7" s="4">
        <v>-2</v>
      </c>
    </row>
    <row r="8" spans="1:11" s="4" customFormat="1" ht="12.75" customHeight="1">
      <c r="A8" s="23"/>
      <c r="B8" s="24" t="s">
        <v>12</v>
      </c>
      <c r="C8" s="21">
        <f>'７月'!C8+'７月'!H8</f>
        <v>701</v>
      </c>
      <c r="D8" s="25">
        <f>'７月'!D8+'７月'!I8</f>
        <v>1424</v>
      </c>
      <c r="E8" s="21">
        <f>'７月'!E8+'７月'!J8</f>
        <v>738</v>
      </c>
      <c r="F8" s="22">
        <f>'７月'!F8+'７月'!K8</f>
        <v>686</v>
      </c>
      <c r="H8" s="4">
        <v>-8</v>
      </c>
      <c r="I8" s="4">
        <v>-14</v>
      </c>
      <c r="J8" s="4">
        <v>-6</v>
      </c>
      <c r="K8" s="4">
        <v>-8</v>
      </c>
    </row>
    <row r="9" spans="1:11" s="4" customFormat="1" ht="12.75" customHeight="1">
      <c r="A9" s="23"/>
      <c r="B9" s="24" t="s">
        <v>13</v>
      </c>
      <c r="C9" s="21">
        <f>'７月'!C9+'７月'!H9</f>
        <v>3180</v>
      </c>
      <c r="D9" s="25">
        <f>'７月'!D9+'７月'!I9</f>
        <v>7053</v>
      </c>
      <c r="E9" s="21">
        <f>'７月'!E9+'７月'!J9</f>
        <v>3565</v>
      </c>
      <c r="F9" s="22">
        <f>'７月'!F9+'７月'!K9</f>
        <v>3488</v>
      </c>
      <c r="H9" s="4">
        <v>13</v>
      </c>
      <c r="I9" s="4">
        <v>20</v>
      </c>
      <c r="J9" s="4">
        <v>0</v>
      </c>
      <c r="K9" s="4">
        <v>20</v>
      </c>
    </row>
    <row r="10" spans="1:11" s="4" customFormat="1" ht="12.75" customHeight="1">
      <c r="A10" s="23"/>
      <c r="B10" s="24" t="s">
        <v>14</v>
      </c>
      <c r="C10" s="21">
        <f>'７月'!C10+'７月'!H10</f>
        <v>1479</v>
      </c>
      <c r="D10" s="25">
        <f>'７月'!D10+'７月'!I10</f>
        <v>4007</v>
      </c>
      <c r="E10" s="21">
        <f>'７月'!E10+'７月'!J10</f>
        <v>1997</v>
      </c>
      <c r="F10" s="22">
        <f>'７月'!F10+'７月'!K10</f>
        <v>2010</v>
      </c>
      <c r="H10" s="4">
        <v>2</v>
      </c>
      <c r="I10" s="4">
        <v>3</v>
      </c>
      <c r="J10" s="4">
        <v>5</v>
      </c>
      <c r="K10" s="4">
        <v>-2</v>
      </c>
    </row>
    <row r="11" spans="1:11" s="4" customFormat="1" ht="12.75" customHeight="1">
      <c r="A11" s="23"/>
      <c r="B11" s="24" t="s">
        <v>15</v>
      </c>
      <c r="C11" s="21">
        <f>'７月'!C11+'７月'!H11</f>
        <v>429</v>
      </c>
      <c r="D11" s="25">
        <f>'７月'!D11+'７月'!I11</f>
        <v>816</v>
      </c>
      <c r="E11" s="21">
        <f>'７月'!E11+'７月'!J11</f>
        <v>420</v>
      </c>
      <c r="F11" s="22">
        <f>'７月'!F11+'７月'!K11</f>
        <v>396</v>
      </c>
      <c r="H11" s="4">
        <v>-1</v>
      </c>
      <c r="I11" s="4">
        <v>-3</v>
      </c>
      <c r="J11" s="4">
        <v>-3</v>
      </c>
      <c r="K11" s="4">
        <v>0</v>
      </c>
    </row>
    <row r="12" spans="1:11" s="4" customFormat="1" ht="12.75" customHeight="1">
      <c r="A12" s="23"/>
      <c r="B12" s="24" t="s">
        <v>16</v>
      </c>
      <c r="C12" s="21">
        <f>'７月'!C12+'７月'!H12</f>
        <v>281</v>
      </c>
      <c r="D12" s="25">
        <f>'７月'!D12+'７月'!I12</f>
        <v>649</v>
      </c>
      <c r="E12" s="21">
        <f>'７月'!E12+'７月'!J12</f>
        <v>289</v>
      </c>
      <c r="F12" s="22">
        <f>'７月'!F12+'７月'!K12</f>
        <v>360</v>
      </c>
      <c r="H12" s="4">
        <v>1</v>
      </c>
      <c r="I12" s="4">
        <v>1</v>
      </c>
      <c r="J12" s="4">
        <v>1</v>
      </c>
      <c r="K12" s="4">
        <v>0</v>
      </c>
    </row>
    <row r="13" spans="1:11" s="4" customFormat="1" ht="12.75" customHeight="1">
      <c r="A13" s="23"/>
      <c r="B13" s="24" t="s">
        <v>17</v>
      </c>
      <c r="C13" s="21">
        <f>'７月'!C13+'７月'!H13</f>
        <v>1276</v>
      </c>
      <c r="D13" s="25">
        <f>'７月'!D13+'７月'!I13</f>
        <v>2195</v>
      </c>
      <c r="E13" s="21">
        <f>'７月'!E13+'７月'!J13</f>
        <v>1069</v>
      </c>
      <c r="F13" s="22">
        <f>'７月'!F13+'７月'!K13</f>
        <v>1126</v>
      </c>
      <c r="H13" s="4">
        <v>-2</v>
      </c>
      <c r="I13" s="4">
        <v>-6</v>
      </c>
      <c r="J13" s="4">
        <v>-1</v>
      </c>
      <c r="K13" s="4">
        <v>-5</v>
      </c>
    </row>
    <row r="14" spans="1:11" s="4" customFormat="1" ht="12.75" customHeight="1">
      <c r="A14" s="23"/>
      <c r="B14" s="24" t="s">
        <v>18</v>
      </c>
      <c r="C14" s="21">
        <f>'７月'!C14+'７月'!H14</f>
        <v>815</v>
      </c>
      <c r="D14" s="25">
        <f>'７月'!D14+'７月'!I14</f>
        <v>1541</v>
      </c>
      <c r="E14" s="21">
        <f>'７月'!E14+'７月'!J14</f>
        <v>749</v>
      </c>
      <c r="F14" s="22">
        <f>'７月'!F14+'７月'!K14</f>
        <v>792</v>
      </c>
      <c r="H14" s="4">
        <v>2</v>
      </c>
      <c r="I14" s="4">
        <v>6</v>
      </c>
      <c r="J14" s="4">
        <v>2</v>
      </c>
      <c r="K14" s="4">
        <v>4</v>
      </c>
    </row>
    <row r="15" spans="1:11" s="4" customFormat="1" ht="12.75" customHeight="1">
      <c r="A15" s="23"/>
      <c r="B15" s="24" t="s">
        <v>19</v>
      </c>
      <c r="C15" s="21">
        <f>'７月'!C15+'７月'!H15</f>
        <v>853</v>
      </c>
      <c r="D15" s="25">
        <f>'７月'!D15+'７月'!I15</f>
        <v>1711</v>
      </c>
      <c r="E15" s="21">
        <f>'７月'!E15+'７月'!J15</f>
        <v>844</v>
      </c>
      <c r="F15" s="22">
        <f>'７月'!F15+'７月'!K15</f>
        <v>867</v>
      </c>
      <c r="H15" s="4">
        <v>0</v>
      </c>
      <c r="I15" s="4">
        <v>0</v>
      </c>
      <c r="J15" s="4">
        <v>-3</v>
      </c>
      <c r="K15" s="4">
        <v>3</v>
      </c>
    </row>
    <row r="16" spans="1:11" s="4" customFormat="1" ht="12.75" customHeight="1">
      <c r="A16" s="23"/>
      <c r="B16" s="24" t="s">
        <v>20</v>
      </c>
      <c r="C16" s="21">
        <f>'７月'!C16+'７月'!H16</f>
        <v>578</v>
      </c>
      <c r="D16" s="25">
        <f>'７月'!D16+'７月'!I16</f>
        <v>1380</v>
      </c>
      <c r="E16" s="21">
        <f>'７月'!E16+'７月'!J16</f>
        <v>671</v>
      </c>
      <c r="F16" s="22">
        <f>'７月'!F16+'７月'!K16</f>
        <v>709</v>
      </c>
      <c r="H16" s="4">
        <v>4</v>
      </c>
      <c r="I16" s="4">
        <v>5</v>
      </c>
      <c r="J16" s="4">
        <v>1</v>
      </c>
      <c r="K16" s="4">
        <v>4</v>
      </c>
    </row>
    <row r="17" spans="1:11" s="4" customFormat="1" ht="12.75" customHeight="1">
      <c r="A17" s="23"/>
      <c r="B17" s="24" t="s">
        <v>21</v>
      </c>
      <c r="C17" s="21">
        <f>'７月'!C17+'７月'!H17</f>
        <v>553</v>
      </c>
      <c r="D17" s="25">
        <f>'７月'!D17+'７月'!I17</f>
        <v>1339</v>
      </c>
      <c r="E17" s="21">
        <f>'７月'!E17+'７月'!J17</f>
        <v>659</v>
      </c>
      <c r="F17" s="22">
        <f>'７月'!F17+'７月'!K17</f>
        <v>680</v>
      </c>
      <c r="H17" s="4">
        <v>2</v>
      </c>
      <c r="I17" s="4">
        <v>-1</v>
      </c>
      <c r="J17" s="4">
        <v>0</v>
      </c>
      <c r="K17" s="4">
        <v>-1</v>
      </c>
    </row>
    <row r="18" spans="1:11" s="4" customFormat="1" ht="12.75" customHeight="1">
      <c r="A18" s="23"/>
      <c r="B18" s="24" t="s">
        <v>22</v>
      </c>
      <c r="C18" s="21">
        <f>'７月'!C18+'７月'!H18</f>
        <v>534</v>
      </c>
      <c r="D18" s="25">
        <f>'７月'!D18+'７月'!I18</f>
        <v>1012</v>
      </c>
      <c r="E18" s="21">
        <f>'７月'!E18+'７月'!J18</f>
        <v>530</v>
      </c>
      <c r="F18" s="22">
        <f>'７月'!F18+'７月'!K18</f>
        <v>482</v>
      </c>
      <c r="H18" s="4">
        <v>8</v>
      </c>
      <c r="I18" s="4">
        <v>7</v>
      </c>
      <c r="J18" s="4">
        <v>5</v>
      </c>
      <c r="K18" s="4">
        <v>2</v>
      </c>
    </row>
    <row r="19" spans="1:11" s="4" customFormat="1" ht="12.75" customHeight="1">
      <c r="A19" s="23"/>
      <c r="B19" s="24" t="s">
        <v>23</v>
      </c>
      <c r="C19" s="21">
        <f>'７月'!C19+'７月'!H19</f>
        <v>547</v>
      </c>
      <c r="D19" s="25">
        <f>'７月'!D19+'７月'!I19</f>
        <v>1030</v>
      </c>
      <c r="E19" s="21">
        <f>'７月'!E19+'７月'!J19</f>
        <v>517</v>
      </c>
      <c r="F19" s="22">
        <f>'７月'!F19+'７月'!K19</f>
        <v>513</v>
      </c>
      <c r="H19" s="4">
        <v>1</v>
      </c>
      <c r="I19" s="4">
        <v>1</v>
      </c>
      <c r="J19" s="4">
        <v>-2</v>
      </c>
      <c r="K19" s="4">
        <v>3</v>
      </c>
    </row>
    <row r="20" spans="1:11" s="4" customFormat="1" ht="12.75" customHeight="1">
      <c r="A20" s="23"/>
      <c r="B20" s="24" t="s">
        <v>24</v>
      </c>
      <c r="C20" s="21">
        <f>'７月'!C20+'７月'!H20</f>
        <v>846</v>
      </c>
      <c r="D20" s="25">
        <f>'７月'!D20+'７月'!I20</f>
        <v>1675</v>
      </c>
      <c r="E20" s="21">
        <f>'７月'!E20+'７月'!J20</f>
        <v>839</v>
      </c>
      <c r="F20" s="22">
        <f>'７月'!F20+'７月'!K20</f>
        <v>836</v>
      </c>
      <c r="H20" s="4">
        <v>-5</v>
      </c>
      <c r="I20" s="4">
        <v>-2</v>
      </c>
      <c r="J20" s="4">
        <v>-6</v>
      </c>
      <c r="K20" s="4">
        <v>4</v>
      </c>
    </row>
    <row r="21" spans="1:11" s="4" customFormat="1" ht="12.75" customHeight="1">
      <c r="A21" s="23"/>
      <c r="B21" s="24" t="s">
        <v>25</v>
      </c>
      <c r="C21" s="21">
        <f>'７月'!C21+'７月'!H21</f>
        <v>815</v>
      </c>
      <c r="D21" s="25">
        <f>'７月'!D21+'７月'!I21</f>
        <v>1670</v>
      </c>
      <c r="E21" s="21">
        <f>'７月'!E21+'７月'!J21</f>
        <v>805</v>
      </c>
      <c r="F21" s="22">
        <f>'７月'!F21+'７月'!K21</f>
        <v>865</v>
      </c>
      <c r="H21" s="4">
        <v>4</v>
      </c>
      <c r="I21" s="4">
        <v>2</v>
      </c>
      <c r="J21" s="4">
        <v>4</v>
      </c>
      <c r="K21" s="4">
        <v>-2</v>
      </c>
    </row>
    <row r="22" spans="1:11" s="4" customFormat="1" ht="12.75" customHeight="1">
      <c r="A22" s="23"/>
      <c r="B22" s="24" t="s">
        <v>26</v>
      </c>
      <c r="C22" s="21">
        <f>'７月'!C22+'７月'!H22</f>
        <v>606</v>
      </c>
      <c r="D22" s="25">
        <f>'７月'!D22+'７月'!I22</f>
        <v>1346</v>
      </c>
      <c r="E22" s="21">
        <f>'７月'!E22+'７月'!J22</f>
        <v>673</v>
      </c>
      <c r="F22" s="22">
        <f>'７月'!F22+'７月'!K22</f>
        <v>673</v>
      </c>
      <c r="H22" s="4">
        <v>3</v>
      </c>
      <c r="I22" s="4">
        <v>9</v>
      </c>
      <c r="J22" s="4">
        <v>2</v>
      </c>
      <c r="K22" s="4">
        <v>7</v>
      </c>
    </row>
    <row r="23" spans="1:11" s="4" customFormat="1" ht="12.75" customHeight="1">
      <c r="A23" s="23"/>
      <c r="B23" s="24" t="s">
        <v>27</v>
      </c>
      <c r="C23" s="21">
        <f>'７月'!C23+'７月'!H23</f>
        <v>648</v>
      </c>
      <c r="D23" s="25">
        <f>'７月'!D23+'７月'!I23</f>
        <v>1455</v>
      </c>
      <c r="E23" s="21">
        <f>'７月'!E23+'７月'!J23</f>
        <v>755</v>
      </c>
      <c r="F23" s="22">
        <f>'７月'!F23+'７月'!K23</f>
        <v>700</v>
      </c>
      <c r="H23" s="4">
        <v>1</v>
      </c>
      <c r="I23" s="4">
        <v>1</v>
      </c>
      <c r="J23" s="4">
        <v>-1</v>
      </c>
      <c r="K23" s="4">
        <v>2</v>
      </c>
    </row>
    <row r="24" spans="1:6" s="4" customFormat="1" ht="12.75" customHeight="1">
      <c r="A24" s="19" t="s">
        <v>28</v>
      </c>
      <c r="B24" s="20"/>
      <c r="C24" s="21">
        <f>SUM(C25:C26)</f>
        <v>368</v>
      </c>
      <c r="D24" s="21">
        <f>SUM(D25:D26)</f>
        <v>1138</v>
      </c>
      <c r="E24" s="21">
        <f>SUM(E25:E26)</f>
        <v>576</v>
      </c>
      <c r="F24" s="22">
        <f>SUM(F25:F26)</f>
        <v>562</v>
      </c>
    </row>
    <row r="25" spans="1:11" s="4" customFormat="1" ht="12.75" customHeight="1">
      <c r="A25" s="23"/>
      <c r="B25" s="24" t="s">
        <v>29</v>
      </c>
      <c r="C25" s="21">
        <f>'７月'!C25+'７月'!H25</f>
        <v>156</v>
      </c>
      <c r="D25" s="25">
        <f>'７月'!D25+'７月'!I25</f>
        <v>476</v>
      </c>
      <c r="E25" s="21">
        <f>'７月'!E25+'７月'!J25</f>
        <v>247</v>
      </c>
      <c r="F25" s="22">
        <f>'７月'!F25+'７月'!K25</f>
        <v>229</v>
      </c>
      <c r="H25" s="4">
        <v>1</v>
      </c>
      <c r="I25" s="4">
        <v>-1</v>
      </c>
      <c r="J25" s="4">
        <v>0</v>
      </c>
      <c r="K25" s="4">
        <v>-1</v>
      </c>
    </row>
    <row r="26" spans="1:11" s="4" customFormat="1" ht="12.75" customHeight="1">
      <c r="A26" s="23"/>
      <c r="B26" s="24" t="s">
        <v>30</v>
      </c>
      <c r="C26" s="21">
        <f>'７月'!C26+'７月'!H26</f>
        <v>212</v>
      </c>
      <c r="D26" s="25">
        <f>'７月'!D26+'７月'!I26</f>
        <v>662</v>
      </c>
      <c r="E26" s="21">
        <f>'７月'!E26+'７月'!J26</f>
        <v>329</v>
      </c>
      <c r="F26" s="22">
        <f>'７月'!F26+'７月'!K26</f>
        <v>333</v>
      </c>
      <c r="H26" s="4">
        <v>-1</v>
      </c>
      <c r="I26" s="4">
        <v>-4</v>
      </c>
      <c r="J26" s="4">
        <v>-2</v>
      </c>
      <c r="K26" s="4">
        <v>-2</v>
      </c>
    </row>
    <row r="27" spans="1:6" s="4" customFormat="1" ht="12.75" customHeight="1">
      <c r="A27" s="19" t="s">
        <v>31</v>
      </c>
      <c r="B27" s="20"/>
      <c r="C27" s="21">
        <f>SUM(C28:C30)</f>
        <v>4067</v>
      </c>
      <c r="D27" s="21">
        <f>SUM(D28:D30)</f>
        <v>10250</v>
      </c>
      <c r="E27" s="21">
        <f>SUM(E28:E30)</f>
        <v>5187</v>
      </c>
      <c r="F27" s="22">
        <f>SUM(F28:F30)</f>
        <v>5063</v>
      </c>
    </row>
    <row r="28" spans="1:11" s="4" customFormat="1" ht="12.75" customHeight="1">
      <c r="A28" s="23"/>
      <c r="B28" s="24" t="s">
        <v>32</v>
      </c>
      <c r="C28" s="21">
        <f>'７月'!C28+'７月'!H28</f>
        <v>3101</v>
      </c>
      <c r="D28" s="25">
        <f>'７月'!D28+'７月'!I28</f>
        <v>7034</v>
      </c>
      <c r="E28" s="21">
        <f>'７月'!E28+'７月'!J28</f>
        <v>3459</v>
      </c>
      <c r="F28" s="22">
        <f>'７月'!F28+'７月'!K28</f>
        <v>3575</v>
      </c>
      <c r="H28" s="4">
        <v>-1</v>
      </c>
      <c r="I28" s="4">
        <v>-7</v>
      </c>
      <c r="J28" s="4">
        <v>-4</v>
      </c>
      <c r="K28" s="4">
        <v>-3</v>
      </c>
    </row>
    <row r="29" spans="1:11" s="4" customFormat="1" ht="12.75" customHeight="1">
      <c r="A29" s="23"/>
      <c r="B29" s="24" t="s">
        <v>33</v>
      </c>
      <c r="C29" s="21">
        <f>'７月'!C29+'７月'!H29</f>
        <v>494</v>
      </c>
      <c r="D29" s="25">
        <f>'７月'!D29+'７月'!I29</f>
        <v>1610</v>
      </c>
      <c r="E29" s="21">
        <f>'７月'!E29+'７月'!J29</f>
        <v>902</v>
      </c>
      <c r="F29" s="22">
        <f>'７月'!F29+'７月'!K29</f>
        <v>708</v>
      </c>
      <c r="H29" s="4">
        <v>0</v>
      </c>
      <c r="I29" s="4">
        <v>-6</v>
      </c>
      <c r="J29" s="4">
        <v>-2</v>
      </c>
      <c r="K29" s="4">
        <v>-4</v>
      </c>
    </row>
    <row r="30" spans="1:11" s="4" customFormat="1" ht="12.75" customHeight="1">
      <c r="A30" s="23"/>
      <c r="B30" s="24" t="s">
        <v>34</v>
      </c>
      <c r="C30" s="21">
        <f>'７月'!C30+'７月'!H30</f>
        <v>472</v>
      </c>
      <c r="D30" s="25">
        <f>'７月'!D30+'７月'!I30</f>
        <v>1606</v>
      </c>
      <c r="E30" s="21">
        <f>'７月'!E30+'７月'!J30</f>
        <v>826</v>
      </c>
      <c r="F30" s="22">
        <f>'７月'!F30+'７月'!K30</f>
        <v>780</v>
      </c>
      <c r="H30" s="4">
        <v>1</v>
      </c>
      <c r="I30" s="4">
        <v>5</v>
      </c>
      <c r="J30" s="4">
        <v>2</v>
      </c>
      <c r="K30" s="4">
        <v>3</v>
      </c>
    </row>
    <row r="31" spans="1:6" s="4" customFormat="1" ht="12.75" customHeight="1">
      <c r="A31" s="19" t="s">
        <v>35</v>
      </c>
      <c r="B31" s="20"/>
      <c r="C31" s="21">
        <f>SUM(C32:C42)</f>
        <v>5460</v>
      </c>
      <c r="D31" s="21">
        <f>SUM(D32:D42)</f>
        <v>13383</v>
      </c>
      <c r="E31" s="21">
        <f>SUM(E32:E42)</f>
        <v>6891</v>
      </c>
      <c r="F31" s="22">
        <f>SUM(F32:F42)</f>
        <v>6492</v>
      </c>
    </row>
    <row r="32" spans="1:11" s="4" customFormat="1" ht="12.75" customHeight="1">
      <c r="A32" s="23"/>
      <c r="B32" s="24" t="s">
        <v>36</v>
      </c>
      <c r="C32" s="21">
        <f>'７月'!C32+'７月'!H32</f>
        <v>476</v>
      </c>
      <c r="D32" s="25">
        <f>'７月'!D32+'７月'!I32</f>
        <v>1192</v>
      </c>
      <c r="E32" s="21">
        <f>'７月'!E32+'７月'!J32</f>
        <v>618</v>
      </c>
      <c r="F32" s="22">
        <f>'７月'!F32+'７月'!K32</f>
        <v>574</v>
      </c>
      <c r="H32" s="4">
        <v>-3</v>
      </c>
      <c r="I32" s="4">
        <v>-4</v>
      </c>
      <c r="J32" s="4">
        <v>-2</v>
      </c>
      <c r="K32" s="4">
        <v>-2</v>
      </c>
    </row>
    <row r="33" spans="1:11" s="4" customFormat="1" ht="12.75" customHeight="1">
      <c r="A33" s="23"/>
      <c r="B33" s="24" t="s">
        <v>37</v>
      </c>
      <c r="C33" s="21">
        <f>'７月'!C33+'７月'!H33</f>
        <v>1048</v>
      </c>
      <c r="D33" s="25">
        <f>'７月'!D33+'７月'!I33</f>
        <v>2693</v>
      </c>
      <c r="E33" s="21">
        <f>'７月'!E33+'７月'!J33</f>
        <v>1389</v>
      </c>
      <c r="F33" s="22">
        <f>'７月'!F33+'７月'!K33</f>
        <v>1304</v>
      </c>
      <c r="H33" s="4">
        <v>0</v>
      </c>
      <c r="I33" s="4">
        <v>-4</v>
      </c>
      <c r="J33" s="4">
        <v>-3</v>
      </c>
      <c r="K33" s="4">
        <v>-1</v>
      </c>
    </row>
    <row r="34" spans="1:11" s="4" customFormat="1" ht="12.75" customHeight="1">
      <c r="A34" s="23"/>
      <c r="B34" s="24" t="s">
        <v>38</v>
      </c>
      <c r="C34" s="21">
        <f>'７月'!C34+'７月'!H34</f>
        <v>342</v>
      </c>
      <c r="D34" s="25">
        <f>'７月'!D34+'７月'!I34</f>
        <v>998</v>
      </c>
      <c r="E34" s="21">
        <f>'７月'!E34+'７月'!J34</f>
        <v>511</v>
      </c>
      <c r="F34" s="22">
        <f>'７月'!F34+'７月'!K34</f>
        <v>487</v>
      </c>
      <c r="H34" s="4">
        <v>2</v>
      </c>
      <c r="I34" s="4">
        <v>5</v>
      </c>
      <c r="J34" s="4">
        <v>3</v>
      </c>
      <c r="K34" s="4">
        <v>2</v>
      </c>
    </row>
    <row r="35" spans="1:11" s="4" customFormat="1" ht="12.75" customHeight="1">
      <c r="A35" s="23"/>
      <c r="B35" s="24" t="s">
        <v>39</v>
      </c>
      <c r="C35" s="21">
        <f>'７月'!C35+'７月'!H35</f>
        <v>944</v>
      </c>
      <c r="D35" s="25">
        <f>'７月'!D35+'７月'!I35</f>
        <v>1894</v>
      </c>
      <c r="E35" s="21">
        <f>'７月'!E35+'７月'!J35</f>
        <v>1027</v>
      </c>
      <c r="F35" s="22">
        <f>'７月'!F35+'７月'!K35</f>
        <v>867</v>
      </c>
      <c r="H35" s="4">
        <v>-2</v>
      </c>
      <c r="I35" s="4">
        <v>-3</v>
      </c>
      <c r="J35" s="4">
        <v>-5</v>
      </c>
      <c r="K35" s="4">
        <v>2</v>
      </c>
    </row>
    <row r="36" spans="1:11" s="4" customFormat="1" ht="12.75" customHeight="1">
      <c r="A36" s="23"/>
      <c r="B36" s="24" t="s">
        <v>40</v>
      </c>
      <c r="C36" s="21">
        <f>'７月'!C36+'７月'!H36</f>
        <v>134</v>
      </c>
      <c r="D36" s="25">
        <f>'７月'!D36+'７月'!I36</f>
        <v>363</v>
      </c>
      <c r="E36" s="21">
        <f>'７月'!E36+'７月'!J36</f>
        <v>191</v>
      </c>
      <c r="F36" s="22">
        <f>'７月'!F36+'７月'!K36</f>
        <v>172</v>
      </c>
      <c r="H36" s="4">
        <v>-1</v>
      </c>
      <c r="I36" s="4">
        <v>-4</v>
      </c>
      <c r="J36" s="4">
        <v>0</v>
      </c>
      <c r="K36" s="4">
        <v>-4</v>
      </c>
    </row>
    <row r="37" spans="1:11" s="4" customFormat="1" ht="12.75" customHeight="1">
      <c r="A37" s="23"/>
      <c r="B37" s="24" t="s">
        <v>41</v>
      </c>
      <c r="C37" s="21">
        <f>'７月'!C37+'７月'!H37</f>
        <v>956</v>
      </c>
      <c r="D37" s="25">
        <f>'７月'!D37+'７月'!I37</f>
        <v>2246</v>
      </c>
      <c r="E37" s="21">
        <f>'７月'!E37+'７月'!J37</f>
        <v>1137</v>
      </c>
      <c r="F37" s="22">
        <f>'７月'!F37+'７月'!K37</f>
        <v>1109</v>
      </c>
      <c r="H37" s="4">
        <v>-1</v>
      </c>
      <c r="I37" s="4">
        <v>-1</v>
      </c>
      <c r="J37" s="4">
        <v>0</v>
      </c>
      <c r="K37" s="4">
        <v>-1</v>
      </c>
    </row>
    <row r="38" spans="1:11" s="4" customFormat="1" ht="12.75" customHeight="1">
      <c r="A38" s="23"/>
      <c r="B38" s="24" t="s">
        <v>42</v>
      </c>
      <c r="C38" s="21">
        <f>'７月'!C38+'７月'!H38</f>
        <v>823</v>
      </c>
      <c r="D38" s="25">
        <f>'７月'!D38+'７月'!I38</f>
        <v>2281</v>
      </c>
      <c r="E38" s="21">
        <f>'７月'!E38+'７月'!J38</f>
        <v>1145</v>
      </c>
      <c r="F38" s="22">
        <f>'７月'!F38+'７月'!K38</f>
        <v>1136</v>
      </c>
      <c r="H38" s="4">
        <v>1</v>
      </c>
      <c r="I38" s="4">
        <v>5</v>
      </c>
      <c r="J38" s="4">
        <v>6</v>
      </c>
      <c r="K38" s="4">
        <v>-1</v>
      </c>
    </row>
    <row r="39" spans="1:11" s="4" customFormat="1" ht="12.75" customHeight="1">
      <c r="A39" s="23"/>
      <c r="B39" s="24" t="s">
        <v>43</v>
      </c>
      <c r="C39" s="21">
        <f>'７月'!C39+'７月'!H39</f>
        <v>0</v>
      </c>
      <c r="D39" s="25">
        <f>'７月'!D39+'７月'!I39</f>
        <v>0</v>
      </c>
      <c r="E39" s="21">
        <f>'７月'!E39+'７月'!J39</f>
        <v>0</v>
      </c>
      <c r="F39" s="22">
        <f>'７月'!F39+'７月'!K39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'７月'!C40+'７月'!H40</f>
        <v>195</v>
      </c>
      <c r="D40" s="25">
        <f>'７月'!D40+'７月'!I40</f>
        <v>478</v>
      </c>
      <c r="E40" s="21">
        <f>'７月'!E40+'７月'!J40</f>
        <v>243</v>
      </c>
      <c r="F40" s="22">
        <f>'７月'!F40+'７月'!K40</f>
        <v>235</v>
      </c>
      <c r="H40" s="4">
        <v>-3</v>
      </c>
      <c r="I40" s="4">
        <v>-7</v>
      </c>
      <c r="J40" s="4">
        <v>-3</v>
      </c>
      <c r="K40" s="4">
        <v>-4</v>
      </c>
    </row>
    <row r="41" spans="1:11" s="4" customFormat="1" ht="12.75" customHeight="1">
      <c r="A41" s="23"/>
      <c r="B41" s="24" t="s">
        <v>45</v>
      </c>
      <c r="C41" s="21">
        <f>'７月'!C41+'７月'!H41</f>
        <v>157</v>
      </c>
      <c r="D41" s="25">
        <f>'７月'!D41+'７月'!I41</f>
        <v>374</v>
      </c>
      <c r="E41" s="21">
        <f>'７月'!E41+'７月'!J41</f>
        <v>181</v>
      </c>
      <c r="F41" s="22">
        <f>'７月'!F41+'７月'!K41</f>
        <v>193</v>
      </c>
      <c r="H41" s="4">
        <v>-1</v>
      </c>
      <c r="I41" s="4">
        <v>-2</v>
      </c>
      <c r="J41" s="4">
        <v>-1</v>
      </c>
      <c r="K41" s="4">
        <v>-1</v>
      </c>
    </row>
    <row r="42" spans="1:11" s="4" customFormat="1" ht="12.75" customHeight="1">
      <c r="A42" s="23"/>
      <c r="B42" s="24" t="s">
        <v>46</v>
      </c>
      <c r="C42" s="21">
        <f>'７月'!C42+'７月'!H42</f>
        <v>385</v>
      </c>
      <c r="D42" s="25">
        <f>'７月'!D42+'７月'!I42</f>
        <v>864</v>
      </c>
      <c r="E42" s="21">
        <f>'７月'!E42+'７月'!J42</f>
        <v>449</v>
      </c>
      <c r="F42" s="22">
        <f>'７月'!F42+'７月'!K42</f>
        <v>415</v>
      </c>
      <c r="H42" s="4">
        <v>1</v>
      </c>
      <c r="I42" s="4">
        <v>-1</v>
      </c>
      <c r="J42" s="4">
        <v>-3</v>
      </c>
      <c r="K42" s="4">
        <v>2</v>
      </c>
    </row>
    <row r="43" spans="1:6" s="4" customFormat="1" ht="12.75" customHeight="1">
      <c r="A43" s="19" t="s">
        <v>47</v>
      </c>
      <c r="B43" s="20"/>
      <c r="C43" s="21">
        <f>SUM(C44:C64)</f>
        <v>12489</v>
      </c>
      <c r="D43" s="21">
        <f>SUM(D44:D64)</f>
        <v>29131</v>
      </c>
      <c r="E43" s="21">
        <f>SUM(E44:E64)</f>
        <v>14874</v>
      </c>
      <c r="F43" s="22">
        <f>SUM(F44:F64)</f>
        <v>14257</v>
      </c>
    </row>
    <row r="44" spans="1:11" s="4" customFormat="1" ht="12.75" customHeight="1">
      <c r="A44" s="23"/>
      <c r="B44" s="24" t="s">
        <v>48</v>
      </c>
      <c r="C44" s="21">
        <f>'７月'!C44+'７月'!H44</f>
        <v>901</v>
      </c>
      <c r="D44" s="25">
        <f>'７月'!D44+'７月'!I44</f>
        <v>2151</v>
      </c>
      <c r="E44" s="21">
        <f>'７月'!E44+'７月'!J44</f>
        <v>1094</v>
      </c>
      <c r="F44" s="22">
        <f>'７月'!F44+'７月'!K44</f>
        <v>1057</v>
      </c>
      <c r="H44" s="4">
        <v>2</v>
      </c>
      <c r="I44" s="4">
        <v>15</v>
      </c>
      <c r="J44" s="4">
        <v>6</v>
      </c>
      <c r="K44" s="4">
        <v>9</v>
      </c>
    </row>
    <row r="45" spans="1:11" s="4" customFormat="1" ht="12.75" customHeight="1">
      <c r="A45" s="23"/>
      <c r="B45" s="24" t="s">
        <v>49</v>
      </c>
      <c r="C45" s="21">
        <f>'７月'!C45+'７月'!H45</f>
        <v>179</v>
      </c>
      <c r="D45" s="25">
        <f>'７月'!D45+'７月'!I45</f>
        <v>512</v>
      </c>
      <c r="E45" s="21">
        <f>'７月'!E45+'７月'!J45</f>
        <v>256</v>
      </c>
      <c r="F45" s="22">
        <f>'７月'!F45+'７月'!K45</f>
        <v>256</v>
      </c>
      <c r="H45" s="4">
        <v>0</v>
      </c>
      <c r="I45" s="4">
        <v>-2</v>
      </c>
      <c r="J45" s="4">
        <v>-3</v>
      </c>
      <c r="K45" s="4">
        <v>1</v>
      </c>
    </row>
    <row r="46" spans="1:11" s="4" customFormat="1" ht="12.75" customHeight="1">
      <c r="A46" s="23"/>
      <c r="B46" s="24" t="s">
        <v>50</v>
      </c>
      <c r="C46" s="21">
        <f>'７月'!C46+'７月'!H46</f>
        <v>176</v>
      </c>
      <c r="D46" s="25">
        <f>'７月'!D46+'７月'!I46</f>
        <v>443</v>
      </c>
      <c r="E46" s="21">
        <f>'７月'!E46+'７月'!J46</f>
        <v>236</v>
      </c>
      <c r="F46" s="22">
        <f>'７月'!F46+'７月'!K46</f>
        <v>207</v>
      </c>
      <c r="H46" s="4">
        <v>0</v>
      </c>
      <c r="I46" s="4">
        <v>-1</v>
      </c>
      <c r="J46" s="4">
        <v>-1</v>
      </c>
      <c r="K46" s="4">
        <v>0</v>
      </c>
    </row>
    <row r="47" spans="1:11" s="4" customFormat="1" ht="12.75" customHeight="1">
      <c r="A47" s="23"/>
      <c r="B47" s="24" t="s">
        <v>51</v>
      </c>
      <c r="C47" s="21">
        <f>'７月'!C47+'７月'!H47</f>
        <v>1486</v>
      </c>
      <c r="D47" s="25">
        <f>'７月'!D47+'７月'!I47</f>
        <v>3747</v>
      </c>
      <c r="E47" s="21">
        <f>'７月'!E47+'７月'!J47</f>
        <v>1902</v>
      </c>
      <c r="F47" s="22">
        <f>'７月'!F47+'７月'!K47</f>
        <v>1845</v>
      </c>
      <c r="H47" s="4">
        <v>2</v>
      </c>
      <c r="I47" s="4">
        <v>-9</v>
      </c>
      <c r="J47" s="4">
        <v>-5</v>
      </c>
      <c r="K47" s="4">
        <v>-4</v>
      </c>
    </row>
    <row r="48" spans="1:11" s="4" customFormat="1" ht="12.75" customHeight="1">
      <c r="A48" s="23"/>
      <c r="B48" s="24" t="s">
        <v>52</v>
      </c>
      <c r="C48" s="21">
        <f>'７月'!C48+'７月'!H48</f>
        <v>3155</v>
      </c>
      <c r="D48" s="25">
        <f>'７月'!D48+'７月'!I48</f>
        <v>7005</v>
      </c>
      <c r="E48" s="21">
        <f>'７月'!E48+'７月'!J48</f>
        <v>3628</v>
      </c>
      <c r="F48" s="22">
        <f>'７月'!F48+'７月'!K48</f>
        <v>3377</v>
      </c>
      <c r="H48" s="4">
        <v>14</v>
      </c>
      <c r="I48" s="4">
        <v>29</v>
      </c>
      <c r="J48" s="4">
        <v>12</v>
      </c>
      <c r="K48" s="4">
        <v>17</v>
      </c>
    </row>
    <row r="49" spans="1:11" s="4" customFormat="1" ht="12.75" customHeight="1">
      <c r="A49" s="23"/>
      <c r="B49" s="24" t="s">
        <v>53</v>
      </c>
      <c r="C49" s="21">
        <f>'７月'!C49+'７月'!H49</f>
        <v>57</v>
      </c>
      <c r="D49" s="25">
        <f>'７月'!D49+'７月'!I49</f>
        <v>203</v>
      </c>
      <c r="E49" s="21">
        <f>'７月'!E49+'７月'!J49</f>
        <v>98</v>
      </c>
      <c r="F49" s="22">
        <f>'７月'!F49+'７月'!K49</f>
        <v>105</v>
      </c>
      <c r="H49" s="4">
        <v>0</v>
      </c>
      <c r="I49" s="4">
        <v>1</v>
      </c>
      <c r="J49" s="4">
        <v>1</v>
      </c>
      <c r="K49" s="4">
        <v>0</v>
      </c>
    </row>
    <row r="50" spans="1:11" s="4" customFormat="1" ht="12.75" customHeight="1">
      <c r="A50" s="23"/>
      <c r="B50" s="24" t="s">
        <v>54</v>
      </c>
      <c r="C50" s="21">
        <f>'７月'!C50+'７月'!H50</f>
        <v>764</v>
      </c>
      <c r="D50" s="25">
        <f>'７月'!D50+'７月'!I50</f>
        <v>1849</v>
      </c>
      <c r="E50" s="21">
        <f>'７月'!E50+'７月'!J50</f>
        <v>956</v>
      </c>
      <c r="F50" s="22">
        <f>'７月'!F50+'７月'!K50</f>
        <v>893</v>
      </c>
      <c r="H50" s="4">
        <v>2</v>
      </c>
      <c r="I50" s="4">
        <v>-3</v>
      </c>
      <c r="J50" s="4">
        <v>-4</v>
      </c>
      <c r="K50" s="4">
        <v>1</v>
      </c>
    </row>
    <row r="51" spans="1:11" s="4" customFormat="1" ht="12.75" customHeight="1">
      <c r="A51" s="23"/>
      <c r="B51" s="24" t="s">
        <v>55</v>
      </c>
      <c r="C51" s="21">
        <f>'７月'!C51+'７月'!H51</f>
        <v>1955</v>
      </c>
      <c r="D51" s="25">
        <f>'７月'!D51+'７月'!I51</f>
        <v>4103</v>
      </c>
      <c r="E51" s="21">
        <f>'７月'!E51+'７月'!J51</f>
        <v>2222</v>
      </c>
      <c r="F51" s="22">
        <f>'７月'!F51+'７月'!K51</f>
        <v>1881</v>
      </c>
      <c r="H51" s="4">
        <v>-7</v>
      </c>
      <c r="I51" s="4">
        <v>-11</v>
      </c>
      <c r="J51" s="4">
        <v>-5</v>
      </c>
      <c r="K51" s="4">
        <v>-6</v>
      </c>
    </row>
    <row r="52" spans="1:11" s="4" customFormat="1" ht="12.75" customHeight="1">
      <c r="A52" s="23"/>
      <c r="B52" s="24" t="s">
        <v>56</v>
      </c>
      <c r="C52" s="21">
        <f>'７月'!C52+'７月'!H52</f>
        <v>259</v>
      </c>
      <c r="D52" s="25">
        <f>'７月'!D52+'７月'!I52</f>
        <v>609</v>
      </c>
      <c r="E52" s="21">
        <f>'７月'!E52+'７月'!J52</f>
        <v>277</v>
      </c>
      <c r="F52" s="22">
        <f>'７月'!F52+'７月'!K52</f>
        <v>332</v>
      </c>
      <c r="H52" s="4">
        <v>1</v>
      </c>
      <c r="I52" s="4">
        <v>0</v>
      </c>
      <c r="J52" s="4">
        <v>0</v>
      </c>
      <c r="K52" s="4">
        <v>0</v>
      </c>
    </row>
    <row r="53" spans="1:11" s="4" customFormat="1" ht="12.75" customHeight="1">
      <c r="A53" s="23"/>
      <c r="B53" s="24" t="s">
        <v>57</v>
      </c>
      <c r="C53" s="21">
        <f>'７月'!C53+'７月'!H53</f>
        <v>241</v>
      </c>
      <c r="D53" s="25">
        <f>'７月'!D53+'７月'!I53</f>
        <v>573</v>
      </c>
      <c r="E53" s="21">
        <f>'７月'!E53+'７月'!J53</f>
        <v>257</v>
      </c>
      <c r="F53" s="22">
        <f>'７月'!F53+'７月'!K53</f>
        <v>316</v>
      </c>
      <c r="H53" s="4">
        <v>-1</v>
      </c>
      <c r="I53" s="4">
        <v>3</v>
      </c>
      <c r="J53" s="4">
        <v>1</v>
      </c>
      <c r="K53" s="4">
        <v>2</v>
      </c>
    </row>
    <row r="54" spans="1:11" s="4" customFormat="1" ht="12.75" customHeight="1">
      <c r="A54" s="23"/>
      <c r="B54" s="24" t="s">
        <v>58</v>
      </c>
      <c r="C54" s="21">
        <f>'７月'!C54+'７月'!H54</f>
        <v>151</v>
      </c>
      <c r="D54" s="25">
        <f>'７月'!D54+'７月'!I54</f>
        <v>375</v>
      </c>
      <c r="E54" s="21">
        <f>'７月'!E54+'７月'!J54</f>
        <v>163</v>
      </c>
      <c r="F54" s="22">
        <f>'７月'!F54+'７月'!K54</f>
        <v>212</v>
      </c>
      <c r="H54" s="4">
        <v>1</v>
      </c>
      <c r="I54" s="4">
        <v>4</v>
      </c>
      <c r="J54" s="4">
        <v>2</v>
      </c>
      <c r="K54" s="4">
        <v>2</v>
      </c>
    </row>
    <row r="55" spans="1:11" s="4" customFormat="1" ht="12.75" customHeight="1">
      <c r="A55" s="23"/>
      <c r="B55" s="24" t="s">
        <v>59</v>
      </c>
      <c r="C55" s="21">
        <f>'７月'!C55+'７月'!H55</f>
        <v>379</v>
      </c>
      <c r="D55" s="25">
        <f>'７月'!D55+'７月'!I55</f>
        <v>1077</v>
      </c>
      <c r="E55" s="21">
        <f>'７月'!E55+'７月'!J55</f>
        <v>538</v>
      </c>
      <c r="F55" s="22">
        <f>'７月'!F55+'７月'!K55</f>
        <v>539</v>
      </c>
      <c r="H55" s="4">
        <v>0</v>
      </c>
      <c r="I55" s="4">
        <v>7</v>
      </c>
      <c r="J55" s="4">
        <v>4</v>
      </c>
      <c r="K55" s="4">
        <v>3</v>
      </c>
    </row>
    <row r="56" spans="1:11" s="4" customFormat="1" ht="12.75" customHeight="1">
      <c r="A56" s="23"/>
      <c r="B56" s="24" t="s">
        <v>60</v>
      </c>
      <c r="C56" s="21">
        <f>'７月'!C56+'７月'!H56</f>
        <v>543</v>
      </c>
      <c r="D56" s="25">
        <f>'７月'!D56+'７月'!I56</f>
        <v>1326</v>
      </c>
      <c r="E56" s="21">
        <f>'７月'!E56+'７月'!J56</f>
        <v>678</v>
      </c>
      <c r="F56" s="22">
        <f>'７月'!F56+'７月'!K56</f>
        <v>648</v>
      </c>
      <c r="H56" s="4">
        <v>-2</v>
      </c>
      <c r="I56" s="4">
        <v>-4</v>
      </c>
      <c r="J56" s="4">
        <v>-3</v>
      </c>
      <c r="K56" s="4">
        <v>-1</v>
      </c>
    </row>
    <row r="57" spans="1:11" s="4" customFormat="1" ht="12.75" customHeight="1">
      <c r="A57" s="23"/>
      <c r="B57" s="24" t="s">
        <v>61</v>
      </c>
      <c r="C57" s="21">
        <f>'７月'!C57+'７月'!H57</f>
        <v>404</v>
      </c>
      <c r="D57" s="25">
        <f>'７月'!D57+'７月'!I57</f>
        <v>986</v>
      </c>
      <c r="E57" s="21">
        <f>'７月'!E57+'７月'!J57</f>
        <v>486</v>
      </c>
      <c r="F57" s="22">
        <f>'７月'!F57+'７月'!K57</f>
        <v>500</v>
      </c>
      <c r="H57" s="4">
        <v>-3</v>
      </c>
      <c r="I57" s="4">
        <v>-7</v>
      </c>
      <c r="J57" s="4">
        <v>-5</v>
      </c>
      <c r="K57" s="4">
        <v>-2</v>
      </c>
    </row>
    <row r="58" spans="1:11" s="4" customFormat="1" ht="12.75" customHeight="1">
      <c r="A58" s="23"/>
      <c r="B58" s="24" t="s">
        <v>62</v>
      </c>
      <c r="C58" s="21">
        <f>'７月'!C58+'７月'!H58</f>
        <v>375</v>
      </c>
      <c r="D58" s="25">
        <f>'７月'!D58+'７月'!I58</f>
        <v>994</v>
      </c>
      <c r="E58" s="21">
        <f>'７月'!E58+'７月'!J58</f>
        <v>474</v>
      </c>
      <c r="F58" s="22">
        <f>'７月'!F58+'７月'!K58</f>
        <v>520</v>
      </c>
      <c r="H58" s="4">
        <v>-3</v>
      </c>
      <c r="I58" s="4">
        <v>-11</v>
      </c>
      <c r="J58" s="4">
        <v>-6</v>
      </c>
      <c r="K58" s="4">
        <v>-5</v>
      </c>
    </row>
    <row r="59" spans="1:11" s="4" customFormat="1" ht="12.75" customHeight="1">
      <c r="A59" s="23"/>
      <c r="B59" s="24" t="s">
        <v>63</v>
      </c>
      <c r="C59" s="21">
        <f>'７月'!C59+'７月'!H59</f>
        <v>529</v>
      </c>
      <c r="D59" s="25">
        <f>'７月'!D59+'７月'!I59</f>
        <v>989</v>
      </c>
      <c r="E59" s="21">
        <f>'７月'!E59+'７月'!J59</f>
        <v>473</v>
      </c>
      <c r="F59" s="22">
        <f>'７月'!F59+'７月'!K59</f>
        <v>516</v>
      </c>
      <c r="H59" s="4">
        <v>2</v>
      </c>
      <c r="I59" s="4">
        <v>6</v>
      </c>
      <c r="J59" s="4">
        <v>3</v>
      </c>
      <c r="K59" s="4">
        <v>3</v>
      </c>
    </row>
    <row r="60" spans="1:11" s="4" customFormat="1" ht="12.75" customHeight="1">
      <c r="A60" s="23"/>
      <c r="B60" s="24" t="s">
        <v>64</v>
      </c>
      <c r="C60" s="21">
        <f>'７月'!C60+'７月'!H60</f>
        <v>422</v>
      </c>
      <c r="D60" s="25">
        <f>'７月'!D60+'７月'!I60</f>
        <v>1073</v>
      </c>
      <c r="E60" s="21">
        <f>'７月'!E60+'７月'!J60</f>
        <v>543</v>
      </c>
      <c r="F60" s="22">
        <f>'７月'!F60+'７月'!K60</f>
        <v>530</v>
      </c>
      <c r="H60" s="4">
        <v>-1</v>
      </c>
      <c r="I60" s="4">
        <v>-1</v>
      </c>
      <c r="J60" s="4">
        <v>1</v>
      </c>
      <c r="K60" s="4">
        <v>-2</v>
      </c>
    </row>
    <row r="61" spans="1:11" s="4" customFormat="1" ht="12.75" customHeight="1">
      <c r="A61" s="23"/>
      <c r="B61" s="24" t="s">
        <v>65</v>
      </c>
      <c r="C61" s="21">
        <f>'７月'!C61+'７月'!H61</f>
        <v>509</v>
      </c>
      <c r="D61" s="25">
        <f>'７月'!D61+'７月'!I61</f>
        <v>1106</v>
      </c>
      <c r="E61" s="21">
        <f>'７月'!E61+'７月'!J61</f>
        <v>589</v>
      </c>
      <c r="F61" s="22">
        <f>'７月'!F61+'７月'!K61</f>
        <v>517</v>
      </c>
      <c r="H61" s="4">
        <v>6</v>
      </c>
      <c r="I61" s="4">
        <v>7</v>
      </c>
      <c r="J61" s="4">
        <v>4</v>
      </c>
      <c r="K61" s="4">
        <v>3</v>
      </c>
    </row>
    <row r="62" spans="1:11" s="4" customFormat="1" ht="12.75" customHeight="1">
      <c r="A62" s="23"/>
      <c r="B62" s="24" t="s">
        <v>66</v>
      </c>
      <c r="C62" s="21">
        <f>'７月'!C62+'７月'!H62</f>
        <v>0</v>
      </c>
      <c r="D62" s="25">
        <f>'７月'!D62+'７月'!I62</f>
        <v>0</v>
      </c>
      <c r="E62" s="21">
        <f>'７月'!E62+'７月'!J62</f>
        <v>0</v>
      </c>
      <c r="F62" s="22">
        <f>'７月'!F62+'７月'!K62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'７月'!C63+'７月'!H63</f>
        <v>4</v>
      </c>
      <c r="D63" s="25">
        <f>'７月'!D63+'７月'!I63</f>
        <v>10</v>
      </c>
      <c r="E63" s="21">
        <f>'７月'!E63+'７月'!J63</f>
        <v>4</v>
      </c>
      <c r="F63" s="22">
        <f>'７月'!F63+'７月'!K63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'７月'!C64+'７月'!H64</f>
        <v>0</v>
      </c>
      <c r="D64" s="25">
        <f>'７月'!D64+'７月'!I64</f>
        <v>0</v>
      </c>
      <c r="E64" s="21">
        <f>'７月'!E64+'７月'!J64</f>
        <v>0</v>
      </c>
      <c r="F64" s="22">
        <f>'７月'!F64+'７月'!K64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4021</v>
      </c>
      <c r="D65" s="21">
        <f>SUM(D66:D78)</f>
        <v>10521</v>
      </c>
      <c r="E65" s="21">
        <f>SUM(E66:E78)</f>
        <v>5322</v>
      </c>
      <c r="F65" s="22">
        <f>SUM(F66:F78)</f>
        <v>5199</v>
      </c>
    </row>
    <row r="66" spans="1:11" s="4" customFormat="1" ht="12.75" customHeight="1">
      <c r="A66" s="23"/>
      <c r="B66" s="24" t="s">
        <v>70</v>
      </c>
      <c r="C66" s="21">
        <f>'７月'!C66+'７月'!H66</f>
        <v>46</v>
      </c>
      <c r="D66" s="25">
        <f>'７月'!D66+'７月'!I66</f>
        <v>152</v>
      </c>
      <c r="E66" s="21">
        <f>'７月'!E66+'７月'!J66</f>
        <v>76</v>
      </c>
      <c r="F66" s="22">
        <f>'７月'!F66+'７月'!K66</f>
        <v>76</v>
      </c>
      <c r="H66" s="4">
        <v>0</v>
      </c>
      <c r="I66" s="4">
        <v>0</v>
      </c>
      <c r="J66" s="4">
        <v>0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'７月'!C67+'７月'!H67</f>
        <v>360</v>
      </c>
      <c r="D67" s="25">
        <f>'７月'!D67+'７月'!I67</f>
        <v>1037</v>
      </c>
      <c r="E67" s="21">
        <f>'７月'!E67+'７月'!J67</f>
        <v>521</v>
      </c>
      <c r="F67" s="22">
        <f>'７月'!F67+'７月'!K67</f>
        <v>516</v>
      </c>
      <c r="H67" s="4">
        <v>2</v>
      </c>
      <c r="I67" s="4">
        <v>6</v>
      </c>
      <c r="J67" s="4">
        <v>3</v>
      </c>
      <c r="K67" s="4">
        <v>3</v>
      </c>
    </row>
    <row r="68" spans="1:11" s="4" customFormat="1" ht="12.75" customHeight="1">
      <c r="A68" s="23"/>
      <c r="B68" s="24" t="s">
        <v>72</v>
      </c>
      <c r="C68" s="21">
        <f>'７月'!C68+'７月'!H68</f>
        <v>866</v>
      </c>
      <c r="D68" s="25">
        <f>'７月'!D68+'７月'!I68</f>
        <v>2404</v>
      </c>
      <c r="E68" s="21">
        <f>'７月'!E68+'７月'!J68</f>
        <v>1215</v>
      </c>
      <c r="F68" s="22">
        <f>'７月'!F68+'７月'!K68</f>
        <v>1189</v>
      </c>
      <c r="H68" s="4">
        <v>0</v>
      </c>
      <c r="I68" s="4">
        <v>2</v>
      </c>
      <c r="J68" s="4">
        <v>1</v>
      </c>
      <c r="K68" s="4">
        <v>1</v>
      </c>
    </row>
    <row r="69" spans="1:11" s="4" customFormat="1" ht="12.75" customHeight="1">
      <c r="A69" s="23"/>
      <c r="B69" s="24" t="s">
        <v>73</v>
      </c>
      <c r="C69" s="21">
        <f>'７月'!C69+'７月'!H69</f>
        <v>137</v>
      </c>
      <c r="D69" s="25">
        <f>'７月'!D69+'７月'!I69</f>
        <v>363</v>
      </c>
      <c r="E69" s="21">
        <f>'７月'!E69+'７月'!J69</f>
        <v>192</v>
      </c>
      <c r="F69" s="22">
        <f>'７月'!F69+'７月'!K69</f>
        <v>171</v>
      </c>
      <c r="H69" s="4">
        <v>0</v>
      </c>
      <c r="I69" s="4">
        <v>0</v>
      </c>
      <c r="J69" s="4">
        <v>0</v>
      </c>
      <c r="K69" s="4">
        <v>0</v>
      </c>
    </row>
    <row r="70" spans="1:11" s="4" customFormat="1" ht="12.75" customHeight="1">
      <c r="A70" s="23"/>
      <c r="B70" s="24" t="s">
        <v>74</v>
      </c>
      <c r="C70" s="21">
        <f>'７月'!C70+'７月'!H70</f>
        <v>122</v>
      </c>
      <c r="D70" s="25">
        <f>'７月'!D70+'７月'!I70</f>
        <v>435</v>
      </c>
      <c r="E70" s="21">
        <f>'７月'!E70+'７月'!J70</f>
        <v>205</v>
      </c>
      <c r="F70" s="22">
        <f>'７月'!F70+'７月'!K70</f>
        <v>230</v>
      </c>
      <c r="H70" s="4">
        <v>0</v>
      </c>
      <c r="I70" s="4">
        <v>-1</v>
      </c>
      <c r="J70" s="4">
        <v>0</v>
      </c>
      <c r="K70" s="4">
        <v>-1</v>
      </c>
    </row>
    <row r="71" spans="1:11" s="4" customFormat="1" ht="12.75" customHeight="1">
      <c r="A71" s="23"/>
      <c r="B71" s="24" t="s">
        <v>75</v>
      </c>
      <c r="C71" s="21">
        <f>'７月'!C71+'７月'!H71</f>
        <v>84</v>
      </c>
      <c r="D71" s="25">
        <f>'７月'!D71+'７月'!I71</f>
        <v>183</v>
      </c>
      <c r="E71" s="21">
        <f>'７月'!E71+'７月'!J71</f>
        <v>96</v>
      </c>
      <c r="F71" s="22">
        <f>'７月'!F71+'７月'!K71</f>
        <v>87</v>
      </c>
      <c r="H71" s="4">
        <v>-1</v>
      </c>
      <c r="I71" s="4">
        <v>-2</v>
      </c>
      <c r="J71" s="4">
        <v>-1</v>
      </c>
      <c r="K71" s="4">
        <v>-1</v>
      </c>
    </row>
    <row r="72" spans="1:11" s="4" customFormat="1" ht="12.75" customHeight="1">
      <c r="A72" s="23"/>
      <c r="B72" s="24" t="s">
        <v>76</v>
      </c>
      <c r="C72" s="21">
        <f>'７月'!C72+'７月'!H72</f>
        <v>136</v>
      </c>
      <c r="D72" s="25">
        <f>'７月'!D72+'７月'!I72</f>
        <v>351</v>
      </c>
      <c r="E72" s="21">
        <f>'７月'!E72+'７月'!J72</f>
        <v>184</v>
      </c>
      <c r="F72" s="22">
        <f>'７月'!F72+'７月'!K72</f>
        <v>167</v>
      </c>
      <c r="H72" s="4">
        <v>1</v>
      </c>
      <c r="I72" s="4">
        <v>0</v>
      </c>
      <c r="J72" s="4">
        <v>1</v>
      </c>
      <c r="K72" s="4">
        <v>-1</v>
      </c>
    </row>
    <row r="73" spans="1:11" s="4" customFormat="1" ht="12.75" customHeight="1">
      <c r="A73" s="23"/>
      <c r="B73" s="24" t="s">
        <v>77</v>
      </c>
      <c r="C73" s="21">
        <f>'７月'!C73+'７月'!H73</f>
        <v>565</v>
      </c>
      <c r="D73" s="25">
        <f>'７月'!D73+'７月'!I73</f>
        <v>1168</v>
      </c>
      <c r="E73" s="21">
        <f>'７月'!E73+'７月'!J73</f>
        <v>640</v>
      </c>
      <c r="F73" s="22">
        <f>'７月'!F73+'７月'!K73</f>
        <v>528</v>
      </c>
      <c r="H73" s="4">
        <v>2</v>
      </c>
      <c r="I73" s="4">
        <v>1</v>
      </c>
      <c r="J73" s="4">
        <v>0</v>
      </c>
      <c r="K73" s="4">
        <v>1</v>
      </c>
    </row>
    <row r="74" spans="1:11" s="4" customFormat="1" ht="12.75" customHeight="1">
      <c r="A74" s="23"/>
      <c r="B74" s="24" t="s">
        <v>78</v>
      </c>
      <c r="C74" s="21">
        <f>'７月'!C74+'７月'!H74</f>
        <v>517</v>
      </c>
      <c r="D74" s="25">
        <f>'７月'!D74+'７月'!I74</f>
        <v>1300</v>
      </c>
      <c r="E74" s="21">
        <f>'７月'!E74+'７月'!J74</f>
        <v>648</v>
      </c>
      <c r="F74" s="22">
        <f>'７月'!F74+'７月'!K74</f>
        <v>652</v>
      </c>
      <c r="H74" s="4">
        <v>2</v>
      </c>
      <c r="I74" s="4">
        <v>-5</v>
      </c>
      <c r="J74" s="4">
        <v>3</v>
      </c>
      <c r="K74" s="4">
        <v>-8</v>
      </c>
    </row>
    <row r="75" spans="1:11" s="4" customFormat="1" ht="12.75" customHeight="1">
      <c r="A75" s="23"/>
      <c r="B75" s="24" t="s">
        <v>79</v>
      </c>
      <c r="C75" s="21">
        <f>'７月'!C75+'７月'!H75</f>
        <v>484</v>
      </c>
      <c r="D75" s="25">
        <f>'７月'!D75+'７月'!I75</f>
        <v>1149</v>
      </c>
      <c r="E75" s="21">
        <f>'７月'!E75+'７月'!J75</f>
        <v>566</v>
      </c>
      <c r="F75" s="22">
        <f>'７月'!F75+'７月'!K75</f>
        <v>583</v>
      </c>
      <c r="H75" s="4">
        <v>-2</v>
      </c>
      <c r="I75" s="4">
        <v>1</v>
      </c>
      <c r="J75" s="4">
        <v>1</v>
      </c>
      <c r="K75" s="4">
        <v>0</v>
      </c>
    </row>
    <row r="76" spans="1:11" s="4" customFormat="1" ht="12.75" customHeight="1">
      <c r="A76" s="23"/>
      <c r="B76" s="24" t="s">
        <v>80</v>
      </c>
      <c r="C76" s="21">
        <f>'７月'!C76+'７月'!H76</f>
        <v>449</v>
      </c>
      <c r="D76" s="25">
        <f>'７月'!D76+'７月'!I76</f>
        <v>1233</v>
      </c>
      <c r="E76" s="21">
        <f>'７月'!E76+'７月'!J76</f>
        <v>624</v>
      </c>
      <c r="F76" s="22">
        <f>'７月'!F76+'７月'!K76</f>
        <v>609</v>
      </c>
      <c r="H76" s="4">
        <v>0</v>
      </c>
      <c r="I76" s="4">
        <v>-6</v>
      </c>
      <c r="J76" s="4">
        <v>-5</v>
      </c>
      <c r="K76" s="4">
        <v>-1</v>
      </c>
    </row>
    <row r="77" spans="1:11" s="4" customFormat="1" ht="12.75" customHeight="1">
      <c r="A77" s="23"/>
      <c r="B77" s="24" t="s">
        <v>81</v>
      </c>
      <c r="C77" s="21">
        <f>'７月'!C77+'７月'!H77</f>
        <v>151</v>
      </c>
      <c r="D77" s="25">
        <f>'７月'!D77+'７月'!I77</f>
        <v>497</v>
      </c>
      <c r="E77" s="21">
        <f>'７月'!E77+'７月'!J77</f>
        <v>220</v>
      </c>
      <c r="F77" s="22">
        <f>'７月'!F77+'７月'!K77</f>
        <v>277</v>
      </c>
      <c r="H77" s="4">
        <v>0</v>
      </c>
      <c r="I77" s="4">
        <v>-4</v>
      </c>
      <c r="J77" s="4">
        <v>-2</v>
      </c>
      <c r="K77" s="4">
        <v>-2</v>
      </c>
    </row>
    <row r="78" spans="1:11" s="4" customFormat="1" ht="12.75" customHeight="1" thickBot="1">
      <c r="A78" s="26"/>
      <c r="B78" s="27" t="s">
        <v>82</v>
      </c>
      <c r="C78" s="28">
        <f>'７月'!C78+'７月'!H78</f>
        <v>104</v>
      </c>
      <c r="D78" s="29">
        <f>'７月'!D78+'７月'!I78</f>
        <v>249</v>
      </c>
      <c r="E78" s="28">
        <f>'７月'!E78+'７月'!J78</f>
        <v>135</v>
      </c>
      <c r="F78" s="30">
        <f>'７月'!F78+'７月'!K78</f>
        <v>114</v>
      </c>
      <c r="H78" s="4">
        <v>-1</v>
      </c>
      <c r="I78" s="4">
        <v>-2</v>
      </c>
      <c r="J78" s="4">
        <v>-1</v>
      </c>
      <c r="K78" s="4">
        <v>-1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88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43549</v>
      </c>
      <c r="D4" s="17">
        <f>SUM(D5,D24,D27,D31,D43,D65)</f>
        <v>101713</v>
      </c>
      <c r="E4" s="16">
        <f>SUM(E5,E24,E27,E31,E43,E65)</f>
        <v>51533</v>
      </c>
      <c r="F4" s="18">
        <f>SUM(F5,F24,F27,F31,F43,F65)</f>
        <v>50180</v>
      </c>
      <c r="H4" s="6"/>
    </row>
    <row r="5" spans="1:6" s="4" customFormat="1" ht="12.75" customHeight="1">
      <c r="A5" s="19" t="s">
        <v>9</v>
      </c>
      <c r="B5" s="20"/>
      <c r="C5" s="21">
        <f>SUM(C6:C23)</f>
        <v>17135</v>
      </c>
      <c r="D5" s="21">
        <f>SUM(D6:D23)</f>
        <v>37306</v>
      </c>
      <c r="E5" s="21">
        <f>SUM(E6:E23)</f>
        <v>18695</v>
      </c>
      <c r="F5" s="22">
        <f>SUM(F6:F23)</f>
        <v>18611</v>
      </c>
    </row>
    <row r="6" spans="1:11" s="4" customFormat="1" ht="12.75" customHeight="1">
      <c r="A6" s="23"/>
      <c r="B6" s="24" t="s">
        <v>10</v>
      </c>
      <c r="C6" s="21">
        <f>'８月'!C6+'８月'!H6</f>
        <v>1863</v>
      </c>
      <c r="D6" s="25">
        <f>'８月'!D6+'８月'!I6</f>
        <v>4540</v>
      </c>
      <c r="E6" s="21">
        <f>'８月'!E6+'８月'!J6</f>
        <v>2267</v>
      </c>
      <c r="F6" s="22">
        <f>'８月'!F6+'８月'!K6</f>
        <v>2273</v>
      </c>
      <c r="H6" s="4">
        <v>1</v>
      </c>
      <c r="I6" s="4">
        <v>3</v>
      </c>
      <c r="J6" s="4">
        <v>3</v>
      </c>
      <c r="K6" s="4">
        <v>0</v>
      </c>
    </row>
    <row r="7" spans="1:11" s="4" customFormat="1" ht="12.75" customHeight="1">
      <c r="A7" s="23"/>
      <c r="B7" s="24" t="s">
        <v>11</v>
      </c>
      <c r="C7" s="21">
        <f>'８月'!C7+'８月'!H7</f>
        <v>1106</v>
      </c>
      <c r="D7" s="25">
        <f>'８月'!D7+'８月'!I7</f>
        <v>2434</v>
      </c>
      <c r="E7" s="21">
        <f>'８月'!E7+'８月'!J7</f>
        <v>1310</v>
      </c>
      <c r="F7" s="22">
        <f>'８月'!F7+'８月'!K7</f>
        <v>1124</v>
      </c>
      <c r="H7" s="4">
        <v>1</v>
      </c>
      <c r="I7" s="4">
        <v>5</v>
      </c>
      <c r="J7" s="4">
        <v>0</v>
      </c>
      <c r="K7" s="4">
        <v>5</v>
      </c>
    </row>
    <row r="8" spans="1:11" s="4" customFormat="1" ht="12.75" customHeight="1">
      <c r="A8" s="23"/>
      <c r="B8" s="24" t="s">
        <v>12</v>
      </c>
      <c r="C8" s="21">
        <f>'８月'!C8+'８月'!H8</f>
        <v>693</v>
      </c>
      <c r="D8" s="25">
        <f>'８月'!D8+'８月'!I8</f>
        <v>1410</v>
      </c>
      <c r="E8" s="21">
        <f>'８月'!E8+'８月'!J8</f>
        <v>732</v>
      </c>
      <c r="F8" s="22">
        <f>'８月'!F8+'８月'!K8</f>
        <v>678</v>
      </c>
      <c r="H8" s="4">
        <v>10</v>
      </c>
      <c r="I8" s="4">
        <v>15</v>
      </c>
      <c r="J8" s="4">
        <v>7</v>
      </c>
      <c r="K8" s="4">
        <v>8</v>
      </c>
    </row>
    <row r="9" spans="1:11" s="4" customFormat="1" ht="12.75" customHeight="1">
      <c r="A9" s="23"/>
      <c r="B9" s="24" t="s">
        <v>13</v>
      </c>
      <c r="C9" s="21">
        <f>'８月'!C9+'８月'!H9</f>
        <v>3193</v>
      </c>
      <c r="D9" s="25">
        <f>'８月'!D9+'８月'!I9</f>
        <v>7073</v>
      </c>
      <c r="E9" s="21">
        <f>'８月'!E9+'８月'!J9</f>
        <v>3565</v>
      </c>
      <c r="F9" s="22">
        <f>'８月'!F9+'８月'!K9</f>
        <v>3508</v>
      </c>
      <c r="H9" s="4">
        <v>-4</v>
      </c>
      <c r="I9" s="4">
        <v>-14</v>
      </c>
      <c r="J9" s="4">
        <v>-7</v>
      </c>
      <c r="K9" s="4">
        <v>-7</v>
      </c>
    </row>
    <row r="10" spans="1:11" s="4" customFormat="1" ht="12.75" customHeight="1">
      <c r="A10" s="23"/>
      <c r="B10" s="24" t="s">
        <v>14</v>
      </c>
      <c r="C10" s="21">
        <f>'８月'!C10+'８月'!H10</f>
        <v>1481</v>
      </c>
      <c r="D10" s="25">
        <f>'８月'!D10+'８月'!I10</f>
        <v>4010</v>
      </c>
      <c r="E10" s="21">
        <f>'８月'!E10+'８月'!J10</f>
        <v>2002</v>
      </c>
      <c r="F10" s="22">
        <f>'８月'!F10+'８月'!K10</f>
        <v>2008</v>
      </c>
      <c r="H10" s="4">
        <v>-4</v>
      </c>
      <c r="I10" s="4">
        <v>-12</v>
      </c>
      <c r="J10" s="4">
        <v>-8</v>
      </c>
      <c r="K10" s="4">
        <v>-4</v>
      </c>
    </row>
    <row r="11" spans="1:11" s="4" customFormat="1" ht="12.75" customHeight="1">
      <c r="A11" s="23"/>
      <c r="B11" s="24" t="s">
        <v>15</v>
      </c>
      <c r="C11" s="21">
        <f>'８月'!C11+'８月'!H11</f>
        <v>428</v>
      </c>
      <c r="D11" s="25">
        <f>'８月'!D11+'８月'!I11</f>
        <v>813</v>
      </c>
      <c r="E11" s="21">
        <f>'８月'!E11+'８月'!J11</f>
        <v>417</v>
      </c>
      <c r="F11" s="22">
        <f>'８月'!F11+'８月'!K11</f>
        <v>396</v>
      </c>
      <c r="H11" s="4">
        <v>0</v>
      </c>
      <c r="I11" s="4">
        <v>2</v>
      </c>
      <c r="J11" s="4">
        <v>0</v>
      </c>
      <c r="K11" s="4">
        <v>2</v>
      </c>
    </row>
    <row r="12" spans="1:11" s="4" customFormat="1" ht="12.75" customHeight="1">
      <c r="A12" s="23"/>
      <c r="B12" s="24" t="s">
        <v>16</v>
      </c>
      <c r="C12" s="21">
        <f>'８月'!C12+'８月'!H12</f>
        <v>282</v>
      </c>
      <c r="D12" s="25">
        <f>'８月'!D12+'８月'!I12</f>
        <v>650</v>
      </c>
      <c r="E12" s="21">
        <f>'８月'!E12+'８月'!J12</f>
        <v>290</v>
      </c>
      <c r="F12" s="22">
        <f>'８月'!F12+'８月'!K12</f>
        <v>360</v>
      </c>
      <c r="H12" s="4">
        <v>0</v>
      </c>
      <c r="I12" s="4">
        <v>-1</v>
      </c>
      <c r="J12" s="4">
        <v>0</v>
      </c>
      <c r="K12" s="4">
        <v>-1</v>
      </c>
    </row>
    <row r="13" spans="1:11" s="4" customFormat="1" ht="12.75" customHeight="1">
      <c r="A13" s="23"/>
      <c r="B13" s="24" t="s">
        <v>17</v>
      </c>
      <c r="C13" s="21">
        <f>'８月'!C13+'８月'!H13</f>
        <v>1274</v>
      </c>
      <c r="D13" s="25">
        <f>'８月'!D13+'８月'!I13</f>
        <v>2189</v>
      </c>
      <c r="E13" s="21">
        <f>'８月'!E13+'８月'!J13</f>
        <v>1068</v>
      </c>
      <c r="F13" s="22">
        <f>'８月'!F13+'８月'!K13</f>
        <v>1121</v>
      </c>
      <c r="H13" s="4">
        <v>3</v>
      </c>
      <c r="I13" s="4">
        <v>5</v>
      </c>
      <c r="J13" s="4">
        <v>3</v>
      </c>
      <c r="K13" s="4">
        <v>2</v>
      </c>
    </row>
    <row r="14" spans="1:11" s="4" customFormat="1" ht="12.75" customHeight="1">
      <c r="A14" s="23"/>
      <c r="B14" s="24" t="s">
        <v>18</v>
      </c>
      <c r="C14" s="21">
        <f>'８月'!C14+'８月'!H14</f>
        <v>817</v>
      </c>
      <c r="D14" s="25">
        <f>'８月'!D14+'８月'!I14</f>
        <v>1547</v>
      </c>
      <c r="E14" s="21">
        <f>'８月'!E14+'８月'!J14</f>
        <v>751</v>
      </c>
      <c r="F14" s="22">
        <f>'８月'!F14+'８月'!K14</f>
        <v>796</v>
      </c>
      <c r="H14" s="4">
        <v>-5</v>
      </c>
      <c r="I14" s="4">
        <v>-5</v>
      </c>
      <c r="J14" s="4">
        <v>-4</v>
      </c>
      <c r="K14" s="4">
        <v>-1</v>
      </c>
    </row>
    <row r="15" spans="1:11" s="4" customFormat="1" ht="12.75" customHeight="1">
      <c r="A15" s="23"/>
      <c r="B15" s="24" t="s">
        <v>19</v>
      </c>
      <c r="C15" s="21">
        <f>'８月'!C15+'８月'!H15</f>
        <v>853</v>
      </c>
      <c r="D15" s="25">
        <f>'８月'!D15+'８月'!I15</f>
        <v>1711</v>
      </c>
      <c r="E15" s="21">
        <f>'８月'!E15+'８月'!J15</f>
        <v>841</v>
      </c>
      <c r="F15" s="22">
        <f>'８月'!F15+'８月'!K15</f>
        <v>870</v>
      </c>
      <c r="H15" s="4">
        <v>0</v>
      </c>
      <c r="I15" s="4">
        <v>-5</v>
      </c>
      <c r="J15" s="4">
        <v>-4</v>
      </c>
      <c r="K15" s="4">
        <v>-1</v>
      </c>
    </row>
    <row r="16" spans="1:11" s="4" customFormat="1" ht="12.75" customHeight="1">
      <c r="A16" s="23"/>
      <c r="B16" s="24" t="s">
        <v>20</v>
      </c>
      <c r="C16" s="21">
        <f>'８月'!C16+'８月'!H16</f>
        <v>582</v>
      </c>
      <c r="D16" s="25">
        <f>'８月'!D16+'８月'!I16</f>
        <v>1385</v>
      </c>
      <c r="E16" s="21">
        <f>'８月'!E16+'８月'!J16</f>
        <v>672</v>
      </c>
      <c r="F16" s="22">
        <f>'８月'!F16+'８月'!K16</f>
        <v>713</v>
      </c>
      <c r="H16" s="4">
        <v>-1</v>
      </c>
      <c r="I16" s="4">
        <v>2</v>
      </c>
      <c r="J16" s="4">
        <v>0</v>
      </c>
      <c r="K16" s="4">
        <v>2</v>
      </c>
    </row>
    <row r="17" spans="1:11" s="4" customFormat="1" ht="12.75" customHeight="1">
      <c r="A17" s="23"/>
      <c r="B17" s="24" t="s">
        <v>21</v>
      </c>
      <c r="C17" s="21">
        <f>'８月'!C17+'８月'!H17</f>
        <v>555</v>
      </c>
      <c r="D17" s="25">
        <f>'８月'!D17+'８月'!I17</f>
        <v>1338</v>
      </c>
      <c r="E17" s="21">
        <f>'８月'!E17+'８月'!J17</f>
        <v>659</v>
      </c>
      <c r="F17" s="22">
        <f>'８月'!F17+'８月'!K17</f>
        <v>679</v>
      </c>
      <c r="H17" s="4">
        <v>-1</v>
      </c>
      <c r="I17" s="4">
        <v>-3</v>
      </c>
      <c r="J17" s="4">
        <v>-1</v>
      </c>
      <c r="K17" s="4">
        <v>-2</v>
      </c>
    </row>
    <row r="18" spans="1:11" s="4" customFormat="1" ht="12.75" customHeight="1">
      <c r="A18" s="23"/>
      <c r="B18" s="24" t="s">
        <v>22</v>
      </c>
      <c r="C18" s="21">
        <f>'８月'!C18+'８月'!H18</f>
        <v>542</v>
      </c>
      <c r="D18" s="25">
        <f>'８月'!D18+'８月'!I18</f>
        <v>1019</v>
      </c>
      <c r="E18" s="21">
        <f>'８月'!E18+'８月'!J18</f>
        <v>535</v>
      </c>
      <c r="F18" s="22">
        <f>'８月'!F18+'８月'!K18</f>
        <v>484</v>
      </c>
      <c r="H18" s="4">
        <v>0</v>
      </c>
      <c r="I18" s="4">
        <v>2</v>
      </c>
      <c r="J18" s="4">
        <v>1</v>
      </c>
      <c r="K18" s="4">
        <v>1</v>
      </c>
    </row>
    <row r="19" spans="1:11" s="4" customFormat="1" ht="12.75" customHeight="1">
      <c r="A19" s="23"/>
      <c r="B19" s="24" t="s">
        <v>23</v>
      </c>
      <c r="C19" s="21">
        <f>'８月'!C19+'８月'!H19</f>
        <v>548</v>
      </c>
      <c r="D19" s="25">
        <f>'８月'!D19+'８月'!I19</f>
        <v>1031</v>
      </c>
      <c r="E19" s="21">
        <f>'８月'!E19+'８月'!J19</f>
        <v>515</v>
      </c>
      <c r="F19" s="22">
        <f>'８月'!F19+'８月'!K19</f>
        <v>516</v>
      </c>
      <c r="H19" s="4">
        <v>-1</v>
      </c>
      <c r="I19" s="4">
        <v>2</v>
      </c>
      <c r="J19" s="4">
        <v>1</v>
      </c>
      <c r="K19" s="4">
        <v>1</v>
      </c>
    </row>
    <row r="20" spans="1:11" s="4" customFormat="1" ht="12.75" customHeight="1">
      <c r="A20" s="23"/>
      <c r="B20" s="24" t="s">
        <v>24</v>
      </c>
      <c r="C20" s="21">
        <f>'８月'!C20+'８月'!H20</f>
        <v>841</v>
      </c>
      <c r="D20" s="25">
        <f>'８月'!D20+'８月'!I20</f>
        <v>1673</v>
      </c>
      <c r="E20" s="21">
        <f>'８月'!E20+'８月'!J20</f>
        <v>833</v>
      </c>
      <c r="F20" s="22">
        <f>'８月'!F20+'８月'!K20</f>
        <v>840</v>
      </c>
      <c r="H20" s="4">
        <v>1</v>
      </c>
      <c r="I20" s="4">
        <v>-4</v>
      </c>
      <c r="J20" s="4">
        <v>-3</v>
      </c>
      <c r="K20" s="4">
        <v>-1</v>
      </c>
    </row>
    <row r="21" spans="1:11" s="4" customFormat="1" ht="12.75" customHeight="1">
      <c r="A21" s="23"/>
      <c r="B21" s="24" t="s">
        <v>25</v>
      </c>
      <c r="C21" s="21">
        <f>'８月'!C21+'８月'!H21</f>
        <v>819</v>
      </c>
      <c r="D21" s="25">
        <f>'８月'!D21+'８月'!I21</f>
        <v>1672</v>
      </c>
      <c r="E21" s="21">
        <f>'８月'!E21+'８月'!J21</f>
        <v>809</v>
      </c>
      <c r="F21" s="22">
        <f>'８月'!F21+'８月'!K21</f>
        <v>863</v>
      </c>
      <c r="H21" s="4">
        <v>2</v>
      </c>
      <c r="I21" s="4">
        <v>9</v>
      </c>
      <c r="J21" s="4">
        <v>8</v>
      </c>
      <c r="K21" s="4">
        <v>1</v>
      </c>
    </row>
    <row r="22" spans="1:11" s="4" customFormat="1" ht="12.75" customHeight="1">
      <c r="A22" s="23"/>
      <c r="B22" s="24" t="s">
        <v>26</v>
      </c>
      <c r="C22" s="21">
        <f>'８月'!C22+'８月'!H22</f>
        <v>609</v>
      </c>
      <c r="D22" s="25">
        <f>'８月'!D22+'８月'!I22</f>
        <v>1355</v>
      </c>
      <c r="E22" s="21">
        <f>'８月'!E22+'８月'!J22</f>
        <v>675</v>
      </c>
      <c r="F22" s="22">
        <f>'８月'!F22+'８月'!K22</f>
        <v>680</v>
      </c>
      <c r="H22" s="4">
        <v>4</v>
      </c>
      <c r="I22" s="4">
        <v>5</v>
      </c>
      <c r="J22" s="4">
        <v>5</v>
      </c>
      <c r="K22" s="4">
        <v>0</v>
      </c>
    </row>
    <row r="23" spans="1:11" s="4" customFormat="1" ht="12.75" customHeight="1">
      <c r="A23" s="23"/>
      <c r="B23" s="24" t="s">
        <v>27</v>
      </c>
      <c r="C23" s="21">
        <f>'８月'!C23+'８月'!H23</f>
        <v>649</v>
      </c>
      <c r="D23" s="25">
        <f>'８月'!D23+'８月'!I23</f>
        <v>1456</v>
      </c>
      <c r="E23" s="21">
        <f>'８月'!E23+'８月'!J23</f>
        <v>754</v>
      </c>
      <c r="F23" s="22">
        <f>'８月'!F23+'８月'!K23</f>
        <v>702</v>
      </c>
      <c r="H23" s="4">
        <v>2</v>
      </c>
      <c r="I23" s="4">
        <v>10</v>
      </c>
      <c r="J23" s="4">
        <v>3</v>
      </c>
      <c r="K23" s="4">
        <v>7</v>
      </c>
    </row>
    <row r="24" spans="1:6" s="4" customFormat="1" ht="12.75" customHeight="1">
      <c r="A24" s="19" t="s">
        <v>28</v>
      </c>
      <c r="B24" s="20"/>
      <c r="C24" s="21">
        <f>SUM(C25:C26)</f>
        <v>368</v>
      </c>
      <c r="D24" s="21">
        <f>SUM(D25:D26)</f>
        <v>1133</v>
      </c>
      <c r="E24" s="21">
        <f>SUM(E25:E26)</f>
        <v>574</v>
      </c>
      <c r="F24" s="22">
        <f>SUM(F25:F26)</f>
        <v>559</v>
      </c>
    </row>
    <row r="25" spans="1:11" s="4" customFormat="1" ht="12.75" customHeight="1">
      <c r="A25" s="23"/>
      <c r="B25" s="24" t="s">
        <v>29</v>
      </c>
      <c r="C25" s="21">
        <f>'８月'!C25+'８月'!H25</f>
        <v>157</v>
      </c>
      <c r="D25" s="25">
        <f>'８月'!D25+'８月'!I25</f>
        <v>475</v>
      </c>
      <c r="E25" s="21">
        <f>'８月'!E25+'８月'!J25</f>
        <v>247</v>
      </c>
      <c r="F25" s="22">
        <f>'８月'!F25+'８月'!K25</f>
        <v>228</v>
      </c>
      <c r="H25" s="4">
        <v>1</v>
      </c>
      <c r="I25" s="4">
        <v>2</v>
      </c>
      <c r="J25" s="4">
        <v>1</v>
      </c>
      <c r="K25" s="4">
        <v>1</v>
      </c>
    </row>
    <row r="26" spans="1:11" s="4" customFormat="1" ht="12.75" customHeight="1">
      <c r="A26" s="23"/>
      <c r="B26" s="24" t="s">
        <v>30</v>
      </c>
      <c r="C26" s="21">
        <f>'８月'!C26+'８月'!H26</f>
        <v>211</v>
      </c>
      <c r="D26" s="25">
        <f>'８月'!D26+'８月'!I26</f>
        <v>658</v>
      </c>
      <c r="E26" s="21">
        <f>'８月'!E26+'８月'!J26</f>
        <v>327</v>
      </c>
      <c r="F26" s="22">
        <f>'８月'!F26+'８月'!K26</f>
        <v>331</v>
      </c>
      <c r="H26" s="4">
        <v>0</v>
      </c>
      <c r="I26" s="4">
        <v>-2</v>
      </c>
      <c r="J26" s="4">
        <v>-1</v>
      </c>
      <c r="K26" s="4">
        <v>-1</v>
      </c>
    </row>
    <row r="27" spans="1:6" s="4" customFormat="1" ht="12.75" customHeight="1">
      <c r="A27" s="19" t="s">
        <v>31</v>
      </c>
      <c r="B27" s="20"/>
      <c r="C27" s="21">
        <f>SUM(C28:C30)</f>
        <v>4067</v>
      </c>
      <c r="D27" s="21">
        <f>SUM(D28:D30)</f>
        <v>10242</v>
      </c>
      <c r="E27" s="21">
        <f>SUM(E28:E30)</f>
        <v>5183</v>
      </c>
      <c r="F27" s="22">
        <f>SUM(F28:F30)</f>
        <v>5059</v>
      </c>
    </row>
    <row r="28" spans="1:11" s="4" customFormat="1" ht="12.75" customHeight="1">
      <c r="A28" s="23"/>
      <c r="B28" s="24" t="s">
        <v>32</v>
      </c>
      <c r="C28" s="21">
        <f>'８月'!C28+'８月'!H28</f>
        <v>3100</v>
      </c>
      <c r="D28" s="25">
        <f>'８月'!D28+'８月'!I28</f>
        <v>7027</v>
      </c>
      <c r="E28" s="21">
        <f>'８月'!E28+'８月'!J28</f>
        <v>3455</v>
      </c>
      <c r="F28" s="22">
        <f>'８月'!F28+'８月'!K28</f>
        <v>3572</v>
      </c>
      <c r="H28" s="4">
        <v>10</v>
      </c>
      <c r="I28" s="4">
        <v>21</v>
      </c>
      <c r="J28" s="4">
        <v>12</v>
      </c>
      <c r="K28" s="4">
        <v>9</v>
      </c>
    </row>
    <row r="29" spans="1:11" s="4" customFormat="1" ht="12.75" customHeight="1">
      <c r="A29" s="23"/>
      <c r="B29" s="24" t="s">
        <v>33</v>
      </c>
      <c r="C29" s="21">
        <f>'８月'!C29+'８月'!H29</f>
        <v>494</v>
      </c>
      <c r="D29" s="25">
        <f>'８月'!D29+'８月'!I29</f>
        <v>1604</v>
      </c>
      <c r="E29" s="21">
        <f>'８月'!E29+'８月'!J29</f>
        <v>900</v>
      </c>
      <c r="F29" s="22">
        <f>'８月'!F29+'８月'!K29</f>
        <v>704</v>
      </c>
      <c r="H29" s="4">
        <v>1</v>
      </c>
      <c r="I29" s="4">
        <v>1</v>
      </c>
      <c r="J29" s="4">
        <v>0</v>
      </c>
      <c r="K29" s="4">
        <v>1</v>
      </c>
    </row>
    <row r="30" spans="1:11" s="4" customFormat="1" ht="12.75" customHeight="1">
      <c r="A30" s="23"/>
      <c r="B30" s="24" t="s">
        <v>34</v>
      </c>
      <c r="C30" s="21">
        <f>'８月'!C30+'８月'!H30</f>
        <v>473</v>
      </c>
      <c r="D30" s="25">
        <f>'８月'!D30+'８月'!I30</f>
        <v>1611</v>
      </c>
      <c r="E30" s="21">
        <f>'８月'!E30+'８月'!J30</f>
        <v>828</v>
      </c>
      <c r="F30" s="22">
        <f>'８月'!F30+'８月'!K30</f>
        <v>783</v>
      </c>
      <c r="H30" s="4">
        <v>-2</v>
      </c>
      <c r="I30" s="4">
        <v>-6</v>
      </c>
      <c r="J30" s="4">
        <v>-1</v>
      </c>
      <c r="K30" s="4">
        <v>-5</v>
      </c>
    </row>
    <row r="31" spans="1:6" s="4" customFormat="1" ht="12.75" customHeight="1">
      <c r="A31" s="19" t="s">
        <v>35</v>
      </c>
      <c r="B31" s="20"/>
      <c r="C31" s="21">
        <f>SUM(C32:C42)</f>
        <v>5453</v>
      </c>
      <c r="D31" s="21">
        <f>SUM(D32:D42)</f>
        <v>13367</v>
      </c>
      <c r="E31" s="21">
        <f>SUM(E32:E42)</f>
        <v>6883</v>
      </c>
      <c r="F31" s="22">
        <f>SUM(F32:F42)</f>
        <v>6484</v>
      </c>
    </row>
    <row r="32" spans="1:11" s="4" customFormat="1" ht="12.75" customHeight="1">
      <c r="A32" s="23"/>
      <c r="B32" s="24" t="s">
        <v>36</v>
      </c>
      <c r="C32" s="21">
        <f>'８月'!C32+'８月'!H32</f>
        <v>473</v>
      </c>
      <c r="D32" s="25">
        <f>'８月'!D32+'８月'!I32</f>
        <v>1188</v>
      </c>
      <c r="E32" s="21">
        <f>'８月'!E32+'８月'!J32</f>
        <v>616</v>
      </c>
      <c r="F32" s="22">
        <f>'８月'!F32+'８月'!K32</f>
        <v>572</v>
      </c>
      <c r="H32" s="4">
        <v>-1</v>
      </c>
      <c r="I32" s="4">
        <v>4</v>
      </c>
      <c r="J32" s="4">
        <v>1</v>
      </c>
      <c r="K32" s="4">
        <v>3</v>
      </c>
    </row>
    <row r="33" spans="1:11" s="4" customFormat="1" ht="12.75" customHeight="1">
      <c r="A33" s="23"/>
      <c r="B33" s="24" t="s">
        <v>37</v>
      </c>
      <c r="C33" s="21">
        <f>'８月'!C33+'８月'!H33</f>
        <v>1048</v>
      </c>
      <c r="D33" s="25">
        <f>'８月'!D33+'８月'!I33</f>
        <v>2689</v>
      </c>
      <c r="E33" s="21">
        <f>'８月'!E33+'８月'!J33</f>
        <v>1386</v>
      </c>
      <c r="F33" s="22">
        <f>'８月'!F33+'８月'!K33</f>
        <v>1303</v>
      </c>
      <c r="H33" s="4">
        <v>-3</v>
      </c>
      <c r="I33" s="4">
        <v>-6</v>
      </c>
      <c r="J33" s="4">
        <v>0</v>
      </c>
      <c r="K33" s="4">
        <v>-6</v>
      </c>
    </row>
    <row r="34" spans="1:11" s="4" customFormat="1" ht="12.75" customHeight="1">
      <c r="A34" s="23"/>
      <c r="B34" s="24" t="s">
        <v>38</v>
      </c>
      <c r="C34" s="21">
        <f>'８月'!C34+'８月'!H34</f>
        <v>344</v>
      </c>
      <c r="D34" s="25">
        <f>'８月'!D34+'８月'!I34</f>
        <v>1003</v>
      </c>
      <c r="E34" s="21">
        <f>'８月'!E34+'８月'!J34</f>
        <v>514</v>
      </c>
      <c r="F34" s="22">
        <f>'８月'!F34+'８月'!K34</f>
        <v>489</v>
      </c>
      <c r="H34" s="4">
        <v>-2</v>
      </c>
      <c r="I34" s="4">
        <v>-3</v>
      </c>
      <c r="J34" s="4">
        <v>-1</v>
      </c>
      <c r="K34" s="4">
        <v>-2</v>
      </c>
    </row>
    <row r="35" spans="1:11" s="4" customFormat="1" ht="12.75" customHeight="1">
      <c r="A35" s="23"/>
      <c r="B35" s="24" t="s">
        <v>39</v>
      </c>
      <c r="C35" s="21">
        <f>'８月'!C35+'８月'!H35</f>
        <v>942</v>
      </c>
      <c r="D35" s="25">
        <f>'８月'!D35+'８月'!I35</f>
        <v>1891</v>
      </c>
      <c r="E35" s="21">
        <f>'８月'!E35+'８月'!J35</f>
        <v>1022</v>
      </c>
      <c r="F35" s="22">
        <f>'８月'!F35+'８月'!K35</f>
        <v>869</v>
      </c>
      <c r="H35" s="4">
        <v>-4</v>
      </c>
      <c r="I35" s="4">
        <v>-7</v>
      </c>
      <c r="J35" s="4">
        <v>-4</v>
      </c>
      <c r="K35" s="4">
        <v>-3</v>
      </c>
    </row>
    <row r="36" spans="1:11" s="4" customFormat="1" ht="12.75" customHeight="1">
      <c r="A36" s="23"/>
      <c r="B36" s="24" t="s">
        <v>40</v>
      </c>
      <c r="C36" s="21">
        <f>'８月'!C36+'８月'!H36</f>
        <v>133</v>
      </c>
      <c r="D36" s="25">
        <f>'８月'!D36+'８月'!I36</f>
        <v>359</v>
      </c>
      <c r="E36" s="21">
        <f>'８月'!E36+'８月'!J36</f>
        <v>191</v>
      </c>
      <c r="F36" s="22">
        <f>'８月'!F36+'８月'!K36</f>
        <v>168</v>
      </c>
      <c r="H36" s="4">
        <v>1</v>
      </c>
      <c r="I36" s="4">
        <v>2</v>
      </c>
      <c r="J36" s="4">
        <v>1</v>
      </c>
      <c r="K36" s="4">
        <v>1</v>
      </c>
    </row>
    <row r="37" spans="1:11" s="4" customFormat="1" ht="12.75" customHeight="1">
      <c r="A37" s="23"/>
      <c r="B37" s="24" t="s">
        <v>41</v>
      </c>
      <c r="C37" s="21">
        <f>'８月'!C37+'８月'!H37</f>
        <v>955</v>
      </c>
      <c r="D37" s="25">
        <f>'８月'!D37+'８月'!I37</f>
        <v>2245</v>
      </c>
      <c r="E37" s="21">
        <f>'８月'!E37+'８月'!J37</f>
        <v>1137</v>
      </c>
      <c r="F37" s="22">
        <f>'８月'!F37+'８月'!K37</f>
        <v>1108</v>
      </c>
      <c r="H37" s="4">
        <v>22</v>
      </c>
      <c r="I37" s="4">
        <v>14</v>
      </c>
      <c r="J37" s="4">
        <v>19</v>
      </c>
      <c r="K37" s="4">
        <v>-5</v>
      </c>
    </row>
    <row r="38" spans="1:11" s="4" customFormat="1" ht="12.75" customHeight="1">
      <c r="A38" s="23"/>
      <c r="B38" s="24" t="s">
        <v>42</v>
      </c>
      <c r="C38" s="21">
        <f>'８月'!C38+'８月'!H38</f>
        <v>824</v>
      </c>
      <c r="D38" s="25">
        <f>'８月'!D38+'８月'!I38</f>
        <v>2286</v>
      </c>
      <c r="E38" s="21">
        <f>'８月'!E38+'８月'!J38</f>
        <v>1151</v>
      </c>
      <c r="F38" s="22">
        <f>'８月'!F38+'８月'!K38</f>
        <v>1135</v>
      </c>
      <c r="H38" s="4">
        <v>2</v>
      </c>
      <c r="I38" s="4">
        <v>-2</v>
      </c>
      <c r="J38" s="4">
        <v>-3</v>
      </c>
      <c r="K38" s="4">
        <v>1</v>
      </c>
    </row>
    <row r="39" spans="1:11" s="4" customFormat="1" ht="12.75" customHeight="1">
      <c r="A39" s="23"/>
      <c r="B39" s="24" t="s">
        <v>43</v>
      </c>
      <c r="C39" s="21">
        <f>'８月'!C39+'８月'!H39</f>
        <v>0</v>
      </c>
      <c r="D39" s="25">
        <f>'８月'!D39+'８月'!I39</f>
        <v>0</v>
      </c>
      <c r="E39" s="21">
        <f>'８月'!E39+'８月'!J39</f>
        <v>0</v>
      </c>
      <c r="F39" s="22">
        <f>'８月'!F39+'８月'!K39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'８月'!C40+'８月'!H40</f>
        <v>192</v>
      </c>
      <c r="D40" s="25">
        <f>'８月'!D40+'８月'!I40</f>
        <v>471</v>
      </c>
      <c r="E40" s="21">
        <f>'８月'!E40+'８月'!J40</f>
        <v>240</v>
      </c>
      <c r="F40" s="22">
        <f>'８月'!F40+'８月'!K40</f>
        <v>231</v>
      </c>
      <c r="H40" s="4">
        <v>1</v>
      </c>
      <c r="I40" s="4">
        <v>1</v>
      </c>
      <c r="J40" s="4">
        <v>-1</v>
      </c>
      <c r="K40" s="4">
        <v>2</v>
      </c>
    </row>
    <row r="41" spans="1:11" s="4" customFormat="1" ht="12.75" customHeight="1">
      <c r="A41" s="23"/>
      <c r="B41" s="24" t="s">
        <v>45</v>
      </c>
      <c r="C41" s="21">
        <f>'８月'!C41+'８月'!H41</f>
        <v>156</v>
      </c>
      <c r="D41" s="25">
        <f>'８月'!D41+'８月'!I41</f>
        <v>372</v>
      </c>
      <c r="E41" s="21">
        <f>'８月'!E41+'８月'!J41</f>
        <v>180</v>
      </c>
      <c r="F41" s="22">
        <f>'８月'!F41+'８月'!K41</f>
        <v>192</v>
      </c>
      <c r="H41" s="4">
        <v>0</v>
      </c>
      <c r="I41" s="4">
        <v>-1</v>
      </c>
      <c r="J41" s="4">
        <v>0</v>
      </c>
      <c r="K41" s="4">
        <v>-1</v>
      </c>
    </row>
    <row r="42" spans="1:11" s="4" customFormat="1" ht="12.75" customHeight="1">
      <c r="A42" s="23"/>
      <c r="B42" s="24" t="s">
        <v>46</v>
      </c>
      <c r="C42" s="21">
        <f>'８月'!C42+'８月'!H42</f>
        <v>386</v>
      </c>
      <c r="D42" s="25">
        <f>'８月'!D42+'８月'!I42</f>
        <v>863</v>
      </c>
      <c r="E42" s="21">
        <f>'８月'!E42+'８月'!J42</f>
        <v>446</v>
      </c>
      <c r="F42" s="22">
        <f>'８月'!F42+'８月'!K42</f>
        <v>417</v>
      </c>
      <c r="H42" s="4">
        <v>1</v>
      </c>
      <c r="I42" s="4">
        <v>2</v>
      </c>
      <c r="J42" s="4">
        <v>1</v>
      </c>
      <c r="K42" s="4">
        <v>1</v>
      </c>
    </row>
    <row r="43" spans="1:6" s="4" customFormat="1" ht="12.75" customHeight="1">
      <c r="A43" s="19" t="s">
        <v>47</v>
      </c>
      <c r="B43" s="20"/>
      <c r="C43" s="21">
        <f>SUM(C44:C64)</f>
        <v>12502</v>
      </c>
      <c r="D43" s="21">
        <f>SUM(D44:D64)</f>
        <v>29154</v>
      </c>
      <c r="E43" s="21">
        <f>SUM(E44:E64)</f>
        <v>14876</v>
      </c>
      <c r="F43" s="22">
        <f>SUM(F44:F64)</f>
        <v>14278</v>
      </c>
    </row>
    <row r="44" spans="1:11" s="4" customFormat="1" ht="12.75" customHeight="1">
      <c r="A44" s="23"/>
      <c r="B44" s="24" t="s">
        <v>48</v>
      </c>
      <c r="C44" s="21">
        <f>'８月'!C44+'８月'!H44</f>
        <v>903</v>
      </c>
      <c r="D44" s="25">
        <f>'８月'!D44+'８月'!I44</f>
        <v>2166</v>
      </c>
      <c r="E44" s="21">
        <f>'８月'!E44+'８月'!J44</f>
        <v>1100</v>
      </c>
      <c r="F44" s="22">
        <f>'８月'!F44+'８月'!K44</f>
        <v>1066</v>
      </c>
      <c r="H44" s="4">
        <v>5</v>
      </c>
      <c r="I44" s="4">
        <v>12</v>
      </c>
      <c r="J44" s="4">
        <v>4</v>
      </c>
      <c r="K44" s="4">
        <v>8</v>
      </c>
    </row>
    <row r="45" spans="1:11" s="4" customFormat="1" ht="12.75" customHeight="1">
      <c r="A45" s="23"/>
      <c r="B45" s="24" t="s">
        <v>49</v>
      </c>
      <c r="C45" s="21">
        <f>'８月'!C45+'８月'!H45</f>
        <v>179</v>
      </c>
      <c r="D45" s="25">
        <f>'８月'!D45+'８月'!I45</f>
        <v>510</v>
      </c>
      <c r="E45" s="21">
        <f>'８月'!E45+'８月'!J45</f>
        <v>253</v>
      </c>
      <c r="F45" s="22">
        <f>'８月'!F45+'８月'!K45</f>
        <v>257</v>
      </c>
      <c r="H45" s="4">
        <v>1</v>
      </c>
      <c r="I45" s="4">
        <v>2</v>
      </c>
      <c r="J45" s="4">
        <v>0</v>
      </c>
      <c r="K45" s="4">
        <v>2</v>
      </c>
    </row>
    <row r="46" spans="1:11" s="4" customFormat="1" ht="12.75" customHeight="1">
      <c r="A46" s="23"/>
      <c r="B46" s="24" t="s">
        <v>50</v>
      </c>
      <c r="C46" s="21">
        <f>'８月'!C46+'８月'!H46</f>
        <v>176</v>
      </c>
      <c r="D46" s="25">
        <f>'８月'!D46+'８月'!I46</f>
        <v>442</v>
      </c>
      <c r="E46" s="21">
        <f>'８月'!E46+'８月'!J46</f>
        <v>235</v>
      </c>
      <c r="F46" s="22">
        <f>'８月'!F46+'８月'!K46</f>
        <v>207</v>
      </c>
      <c r="H46" s="4">
        <v>-1</v>
      </c>
      <c r="I46" s="4">
        <v>-1</v>
      </c>
      <c r="J46" s="4">
        <v>-1</v>
      </c>
      <c r="K46" s="4">
        <v>0</v>
      </c>
    </row>
    <row r="47" spans="1:11" s="4" customFormat="1" ht="12.75" customHeight="1">
      <c r="A47" s="23"/>
      <c r="B47" s="24" t="s">
        <v>51</v>
      </c>
      <c r="C47" s="21">
        <f>'８月'!C47+'８月'!H47</f>
        <v>1488</v>
      </c>
      <c r="D47" s="25">
        <f>'８月'!D47+'８月'!I47</f>
        <v>3738</v>
      </c>
      <c r="E47" s="21">
        <f>'８月'!E47+'８月'!J47</f>
        <v>1897</v>
      </c>
      <c r="F47" s="22">
        <f>'８月'!F47+'８月'!K47</f>
        <v>1841</v>
      </c>
      <c r="H47" s="4">
        <v>-4</v>
      </c>
      <c r="I47" s="4">
        <v>2</v>
      </c>
      <c r="J47" s="4">
        <v>-3</v>
      </c>
      <c r="K47" s="4">
        <v>5</v>
      </c>
    </row>
    <row r="48" spans="1:11" s="4" customFormat="1" ht="12.75" customHeight="1">
      <c r="A48" s="23"/>
      <c r="B48" s="24" t="s">
        <v>52</v>
      </c>
      <c r="C48" s="21">
        <f>'８月'!C48+'８月'!H48</f>
        <v>3169</v>
      </c>
      <c r="D48" s="25">
        <f>'８月'!D48+'８月'!I48</f>
        <v>7034</v>
      </c>
      <c r="E48" s="21">
        <f>'８月'!E48+'８月'!J48</f>
        <v>3640</v>
      </c>
      <c r="F48" s="22">
        <f>'８月'!F48+'８月'!K48</f>
        <v>3394</v>
      </c>
      <c r="H48" s="4">
        <v>2</v>
      </c>
      <c r="I48" s="4">
        <v>11</v>
      </c>
      <c r="J48" s="4">
        <v>5</v>
      </c>
      <c r="K48" s="4">
        <v>6</v>
      </c>
    </row>
    <row r="49" spans="1:11" s="4" customFormat="1" ht="12.75" customHeight="1">
      <c r="A49" s="23"/>
      <c r="B49" s="24" t="s">
        <v>53</v>
      </c>
      <c r="C49" s="21">
        <f>'８月'!C49+'８月'!H49</f>
        <v>57</v>
      </c>
      <c r="D49" s="25">
        <f>'８月'!D49+'８月'!I49</f>
        <v>204</v>
      </c>
      <c r="E49" s="21">
        <f>'８月'!E49+'８月'!J49</f>
        <v>99</v>
      </c>
      <c r="F49" s="22">
        <f>'８月'!F49+'８月'!K49</f>
        <v>105</v>
      </c>
      <c r="H49" s="4">
        <v>1</v>
      </c>
      <c r="I49" s="4">
        <v>4</v>
      </c>
      <c r="J49" s="4">
        <v>2</v>
      </c>
      <c r="K49" s="4">
        <v>2</v>
      </c>
    </row>
    <row r="50" spans="1:11" s="4" customFormat="1" ht="12.75" customHeight="1">
      <c r="A50" s="23"/>
      <c r="B50" s="24" t="s">
        <v>54</v>
      </c>
      <c r="C50" s="21">
        <f>'８月'!C50+'８月'!H50</f>
        <v>766</v>
      </c>
      <c r="D50" s="25">
        <f>'８月'!D50+'８月'!I50</f>
        <v>1846</v>
      </c>
      <c r="E50" s="21">
        <f>'８月'!E50+'８月'!J50</f>
        <v>952</v>
      </c>
      <c r="F50" s="22">
        <f>'８月'!F50+'８月'!K50</f>
        <v>894</v>
      </c>
      <c r="H50" s="4">
        <v>-3</v>
      </c>
      <c r="I50" s="4">
        <v>-4</v>
      </c>
      <c r="J50" s="4">
        <v>0</v>
      </c>
      <c r="K50" s="4">
        <v>-4</v>
      </c>
    </row>
    <row r="51" spans="1:11" s="4" customFormat="1" ht="12.75" customHeight="1">
      <c r="A51" s="23"/>
      <c r="B51" s="24" t="s">
        <v>55</v>
      </c>
      <c r="C51" s="21">
        <f>'８月'!C51+'８月'!H51</f>
        <v>1948</v>
      </c>
      <c r="D51" s="25">
        <f>'８月'!D51+'８月'!I51</f>
        <v>4092</v>
      </c>
      <c r="E51" s="21">
        <f>'８月'!E51+'８月'!J51</f>
        <v>2217</v>
      </c>
      <c r="F51" s="22">
        <f>'８月'!F51+'８月'!K51</f>
        <v>1875</v>
      </c>
      <c r="H51" s="4">
        <v>5</v>
      </c>
      <c r="I51" s="4">
        <v>-16</v>
      </c>
      <c r="J51" s="4">
        <v>-5</v>
      </c>
      <c r="K51" s="4">
        <v>-11</v>
      </c>
    </row>
    <row r="52" spans="1:11" s="4" customFormat="1" ht="12.75" customHeight="1">
      <c r="A52" s="23"/>
      <c r="B52" s="24" t="s">
        <v>56</v>
      </c>
      <c r="C52" s="21">
        <f>'８月'!C52+'８月'!H52</f>
        <v>260</v>
      </c>
      <c r="D52" s="25">
        <f>'８月'!D52+'８月'!I52</f>
        <v>609</v>
      </c>
      <c r="E52" s="21">
        <f>'８月'!E52+'８月'!J52</f>
        <v>277</v>
      </c>
      <c r="F52" s="22">
        <f>'８月'!F52+'８月'!K52</f>
        <v>332</v>
      </c>
      <c r="H52" s="4">
        <v>1</v>
      </c>
      <c r="I52" s="4">
        <v>5</v>
      </c>
      <c r="J52" s="4">
        <v>4</v>
      </c>
      <c r="K52" s="4">
        <v>1</v>
      </c>
    </row>
    <row r="53" spans="1:11" s="4" customFormat="1" ht="12.75" customHeight="1">
      <c r="A53" s="23"/>
      <c r="B53" s="24" t="s">
        <v>57</v>
      </c>
      <c r="C53" s="21">
        <f>'８月'!C53+'８月'!H53</f>
        <v>240</v>
      </c>
      <c r="D53" s="25">
        <f>'８月'!D53+'８月'!I53</f>
        <v>576</v>
      </c>
      <c r="E53" s="21">
        <f>'８月'!E53+'８月'!J53</f>
        <v>258</v>
      </c>
      <c r="F53" s="22">
        <f>'８月'!F53+'８月'!K53</f>
        <v>318</v>
      </c>
      <c r="H53" s="4">
        <v>0</v>
      </c>
      <c r="I53" s="4">
        <v>1</v>
      </c>
      <c r="J53" s="4">
        <v>0</v>
      </c>
      <c r="K53" s="4">
        <v>1</v>
      </c>
    </row>
    <row r="54" spans="1:11" s="4" customFormat="1" ht="12.75" customHeight="1">
      <c r="A54" s="23"/>
      <c r="B54" s="24" t="s">
        <v>58</v>
      </c>
      <c r="C54" s="21">
        <f>'８月'!C54+'８月'!H54</f>
        <v>152</v>
      </c>
      <c r="D54" s="25">
        <f>'８月'!D54+'８月'!I54</f>
        <v>379</v>
      </c>
      <c r="E54" s="21">
        <f>'８月'!E54+'８月'!J54</f>
        <v>165</v>
      </c>
      <c r="F54" s="22">
        <f>'８月'!F54+'８月'!K54</f>
        <v>214</v>
      </c>
      <c r="H54" s="4">
        <v>1</v>
      </c>
      <c r="I54" s="4">
        <v>3</v>
      </c>
      <c r="J54" s="4">
        <v>2</v>
      </c>
      <c r="K54" s="4">
        <v>1</v>
      </c>
    </row>
    <row r="55" spans="1:11" s="4" customFormat="1" ht="12.75" customHeight="1">
      <c r="A55" s="23"/>
      <c r="B55" s="24" t="s">
        <v>59</v>
      </c>
      <c r="C55" s="21">
        <f>'８月'!C55+'８月'!H55</f>
        <v>379</v>
      </c>
      <c r="D55" s="25">
        <f>'８月'!D55+'８月'!I55</f>
        <v>1084</v>
      </c>
      <c r="E55" s="21">
        <f>'８月'!E55+'８月'!J55</f>
        <v>542</v>
      </c>
      <c r="F55" s="22">
        <f>'８月'!F55+'８月'!K55</f>
        <v>542</v>
      </c>
      <c r="H55" s="4">
        <v>2</v>
      </c>
      <c r="I55" s="4">
        <v>7</v>
      </c>
      <c r="J55" s="4">
        <v>4</v>
      </c>
      <c r="K55" s="4">
        <v>3</v>
      </c>
    </row>
    <row r="56" spans="1:11" s="4" customFormat="1" ht="12.75" customHeight="1">
      <c r="A56" s="23"/>
      <c r="B56" s="24" t="s">
        <v>60</v>
      </c>
      <c r="C56" s="21">
        <f>'８月'!C56+'８月'!H56</f>
        <v>541</v>
      </c>
      <c r="D56" s="25">
        <f>'８月'!D56+'８月'!I56</f>
        <v>1322</v>
      </c>
      <c r="E56" s="21">
        <f>'８月'!E56+'８月'!J56</f>
        <v>675</v>
      </c>
      <c r="F56" s="22">
        <f>'８月'!F56+'８月'!K56</f>
        <v>647</v>
      </c>
      <c r="H56" s="4">
        <v>8</v>
      </c>
      <c r="I56" s="4">
        <v>20</v>
      </c>
      <c r="J56" s="4">
        <v>8</v>
      </c>
      <c r="K56" s="4">
        <v>12</v>
      </c>
    </row>
    <row r="57" spans="1:11" s="4" customFormat="1" ht="12.75" customHeight="1">
      <c r="A57" s="23"/>
      <c r="B57" s="24" t="s">
        <v>61</v>
      </c>
      <c r="C57" s="21">
        <f>'８月'!C57+'８月'!H57</f>
        <v>401</v>
      </c>
      <c r="D57" s="25">
        <f>'８月'!D57+'８月'!I57</f>
        <v>979</v>
      </c>
      <c r="E57" s="21">
        <f>'８月'!E57+'８月'!J57</f>
        <v>481</v>
      </c>
      <c r="F57" s="22">
        <f>'８月'!F57+'８月'!K57</f>
        <v>498</v>
      </c>
      <c r="H57" s="4">
        <v>6</v>
      </c>
      <c r="I57" s="4">
        <v>13</v>
      </c>
      <c r="J57" s="4">
        <v>5</v>
      </c>
      <c r="K57" s="4">
        <v>8</v>
      </c>
    </row>
    <row r="58" spans="1:11" s="4" customFormat="1" ht="12.75" customHeight="1">
      <c r="A58" s="23"/>
      <c r="B58" s="24" t="s">
        <v>62</v>
      </c>
      <c r="C58" s="21">
        <f>'８月'!C58+'８月'!H58</f>
        <v>372</v>
      </c>
      <c r="D58" s="25">
        <f>'８月'!D58+'８月'!I58</f>
        <v>983</v>
      </c>
      <c r="E58" s="21">
        <f>'８月'!E58+'８月'!J58</f>
        <v>468</v>
      </c>
      <c r="F58" s="22">
        <f>'８月'!F58+'８月'!K58</f>
        <v>515</v>
      </c>
      <c r="H58" s="4">
        <v>2</v>
      </c>
      <c r="I58" s="4">
        <v>9</v>
      </c>
      <c r="J58" s="4">
        <v>5</v>
      </c>
      <c r="K58" s="4">
        <v>4</v>
      </c>
    </row>
    <row r="59" spans="1:11" s="4" customFormat="1" ht="12.75" customHeight="1">
      <c r="A59" s="23"/>
      <c r="B59" s="24" t="s">
        <v>63</v>
      </c>
      <c r="C59" s="21">
        <f>'８月'!C59+'８月'!H59</f>
        <v>531</v>
      </c>
      <c r="D59" s="25">
        <f>'８月'!D59+'８月'!I59</f>
        <v>995</v>
      </c>
      <c r="E59" s="21">
        <f>'８月'!E59+'８月'!J59</f>
        <v>476</v>
      </c>
      <c r="F59" s="22">
        <f>'８月'!F59+'８月'!K59</f>
        <v>519</v>
      </c>
      <c r="H59" s="4">
        <v>-2</v>
      </c>
      <c r="I59" s="4">
        <v>-8</v>
      </c>
      <c r="J59" s="4">
        <v>-4</v>
      </c>
      <c r="K59" s="4">
        <v>-4</v>
      </c>
    </row>
    <row r="60" spans="1:11" s="4" customFormat="1" ht="12.75" customHeight="1">
      <c r="A60" s="23"/>
      <c r="B60" s="24" t="s">
        <v>64</v>
      </c>
      <c r="C60" s="21">
        <f>'８月'!C60+'８月'!H60</f>
        <v>421</v>
      </c>
      <c r="D60" s="25">
        <f>'８月'!D60+'８月'!I60</f>
        <v>1072</v>
      </c>
      <c r="E60" s="21">
        <f>'８月'!E60+'８月'!J60</f>
        <v>544</v>
      </c>
      <c r="F60" s="22">
        <f>'８月'!F60+'８月'!K60</f>
        <v>528</v>
      </c>
      <c r="H60" s="4">
        <v>-3</v>
      </c>
      <c r="I60" s="4">
        <v>-3</v>
      </c>
      <c r="J60" s="4">
        <v>-2</v>
      </c>
      <c r="K60" s="4">
        <v>-1</v>
      </c>
    </row>
    <row r="61" spans="1:11" s="4" customFormat="1" ht="12.75" customHeight="1">
      <c r="A61" s="23"/>
      <c r="B61" s="24" t="s">
        <v>65</v>
      </c>
      <c r="C61" s="21">
        <f>'８月'!C61+'８月'!H61</f>
        <v>515</v>
      </c>
      <c r="D61" s="25">
        <f>'８月'!D61+'８月'!I61</f>
        <v>1113</v>
      </c>
      <c r="E61" s="21">
        <f>'８月'!E61+'８月'!J61</f>
        <v>593</v>
      </c>
      <c r="F61" s="22">
        <f>'８月'!F61+'８月'!K61</f>
        <v>520</v>
      </c>
      <c r="H61" s="4">
        <v>-2</v>
      </c>
      <c r="I61" s="4">
        <v>-7</v>
      </c>
      <c r="J61" s="4">
        <v>-3</v>
      </c>
      <c r="K61" s="4">
        <v>-4</v>
      </c>
    </row>
    <row r="62" spans="1:11" s="4" customFormat="1" ht="12.75" customHeight="1">
      <c r="A62" s="23"/>
      <c r="B62" s="24" t="s">
        <v>66</v>
      </c>
      <c r="C62" s="21">
        <f>'８月'!C62+'８月'!H62</f>
        <v>0</v>
      </c>
      <c r="D62" s="25">
        <f>'８月'!D62+'８月'!I62</f>
        <v>0</v>
      </c>
      <c r="E62" s="21">
        <f>'８月'!E62+'８月'!J62</f>
        <v>0</v>
      </c>
      <c r="F62" s="22">
        <f>'８月'!F62+'８月'!K62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'８月'!C63+'８月'!H63</f>
        <v>4</v>
      </c>
      <c r="D63" s="25">
        <f>'８月'!D63+'８月'!I63</f>
        <v>10</v>
      </c>
      <c r="E63" s="21">
        <f>'８月'!E63+'８月'!J63</f>
        <v>4</v>
      </c>
      <c r="F63" s="22">
        <f>'８月'!F63+'８月'!K63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'８月'!C64+'８月'!H64</f>
        <v>0</v>
      </c>
      <c r="D64" s="25">
        <f>'８月'!D64+'８月'!I64</f>
        <v>0</v>
      </c>
      <c r="E64" s="21">
        <f>'８月'!E64+'８月'!J64</f>
        <v>0</v>
      </c>
      <c r="F64" s="22">
        <f>'８月'!F64+'８月'!K64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4024</v>
      </c>
      <c r="D65" s="21">
        <f>SUM(D66:D78)</f>
        <v>10511</v>
      </c>
      <c r="E65" s="21">
        <f>SUM(E66:E78)</f>
        <v>5322</v>
      </c>
      <c r="F65" s="22">
        <f>SUM(F66:F78)</f>
        <v>5189</v>
      </c>
    </row>
    <row r="66" spans="1:11" s="4" customFormat="1" ht="12.75" customHeight="1">
      <c r="A66" s="23"/>
      <c r="B66" s="24" t="s">
        <v>70</v>
      </c>
      <c r="C66" s="21">
        <f>'８月'!C66+'８月'!H66</f>
        <v>46</v>
      </c>
      <c r="D66" s="25">
        <f>'８月'!D66+'８月'!I66</f>
        <v>152</v>
      </c>
      <c r="E66" s="21">
        <f>'８月'!E66+'８月'!J66</f>
        <v>76</v>
      </c>
      <c r="F66" s="22">
        <f>'８月'!F66+'８月'!K66</f>
        <v>76</v>
      </c>
      <c r="H66" s="4">
        <v>0</v>
      </c>
      <c r="I66" s="4">
        <v>-1</v>
      </c>
      <c r="J66" s="4">
        <v>0</v>
      </c>
      <c r="K66" s="4">
        <v>-1</v>
      </c>
    </row>
    <row r="67" spans="1:11" s="4" customFormat="1" ht="12.75" customHeight="1">
      <c r="A67" s="23"/>
      <c r="B67" s="24" t="s">
        <v>71</v>
      </c>
      <c r="C67" s="21">
        <f>'８月'!C67+'８月'!H67</f>
        <v>362</v>
      </c>
      <c r="D67" s="25">
        <f>'８月'!D67+'８月'!I67</f>
        <v>1043</v>
      </c>
      <c r="E67" s="21">
        <f>'８月'!E67+'８月'!J67</f>
        <v>524</v>
      </c>
      <c r="F67" s="22">
        <f>'８月'!F67+'８月'!K67</f>
        <v>519</v>
      </c>
      <c r="H67" s="4">
        <v>-2</v>
      </c>
      <c r="I67" s="4">
        <v>-3</v>
      </c>
      <c r="J67" s="4">
        <v>-2</v>
      </c>
      <c r="K67" s="4">
        <v>-1</v>
      </c>
    </row>
    <row r="68" spans="1:11" s="4" customFormat="1" ht="12.75" customHeight="1">
      <c r="A68" s="23"/>
      <c r="B68" s="24" t="s">
        <v>72</v>
      </c>
      <c r="C68" s="21">
        <f>'８月'!C68+'８月'!H68</f>
        <v>866</v>
      </c>
      <c r="D68" s="25">
        <f>'８月'!D68+'８月'!I68</f>
        <v>2406</v>
      </c>
      <c r="E68" s="21">
        <f>'８月'!E68+'８月'!J68</f>
        <v>1216</v>
      </c>
      <c r="F68" s="22">
        <f>'８月'!F68+'８月'!K68</f>
        <v>1190</v>
      </c>
      <c r="H68" s="4">
        <v>-4</v>
      </c>
      <c r="I68" s="4">
        <v>-6</v>
      </c>
      <c r="J68" s="4">
        <v>-6</v>
      </c>
      <c r="K68" s="4">
        <v>0</v>
      </c>
    </row>
    <row r="69" spans="1:11" s="4" customFormat="1" ht="12.75" customHeight="1">
      <c r="A69" s="23"/>
      <c r="B69" s="24" t="s">
        <v>73</v>
      </c>
      <c r="C69" s="21">
        <f>'８月'!C69+'８月'!H69</f>
        <v>137</v>
      </c>
      <c r="D69" s="25">
        <f>'８月'!D69+'８月'!I69</f>
        <v>363</v>
      </c>
      <c r="E69" s="21">
        <f>'８月'!E69+'８月'!J69</f>
        <v>192</v>
      </c>
      <c r="F69" s="22">
        <f>'８月'!F69+'８月'!K69</f>
        <v>171</v>
      </c>
      <c r="H69" s="4">
        <v>1</v>
      </c>
      <c r="I69" s="4">
        <v>3</v>
      </c>
      <c r="J69" s="4">
        <v>2</v>
      </c>
      <c r="K69" s="4">
        <v>1</v>
      </c>
    </row>
    <row r="70" spans="1:11" s="4" customFormat="1" ht="12.75" customHeight="1">
      <c r="A70" s="23"/>
      <c r="B70" s="24" t="s">
        <v>74</v>
      </c>
      <c r="C70" s="21">
        <f>'８月'!C70+'８月'!H70</f>
        <v>122</v>
      </c>
      <c r="D70" s="25">
        <f>'８月'!D70+'８月'!I70</f>
        <v>434</v>
      </c>
      <c r="E70" s="21">
        <f>'８月'!E70+'８月'!J70</f>
        <v>205</v>
      </c>
      <c r="F70" s="22">
        <f>'８月'!F70+'８月'!K70</f>
        <v>229</v>
      </c>
      <c r="H70" s="4">
        <v>0</v>
      </c>
      <c r="I70" s="4">
        <v>-5</v>
      </c>
      <c r="J70" s="4">
        <v>-3</v>
      </c>
      <c r="K70" s="4">
        <v>-2</v>
      </c>
    </row>
    <row r="71" spans="1:11" s="4" customFormat="1" ht="12.75" customHeight="1">
      <c r="A71" s="23"/>
      <c r="B71" s="24" t="s">
        <v>75</v>
      </c>
      <c r="C71" s="21">
        <f>'８月'!C71+'８月'!H71</f>
        <v>83</v>
      </c>
      <c r="D71" s="25">
        <f>'８月'!D71+'８月'!I71</f>
        <v>181</v>
      </c>
      <c r="E71" s="21">
        <f>'８月'!E71+'８月'!J71</f>
        <v>95</v>
      </c>
      <c r="F71" s="22">
        <f>'８月'!F71+'８月'!K71</f>
        <v>86</v>
      </c>
      <c r="H71" s="4">
        <v>0</v>
      </c>
      <c r="I71" s="4">
        <v>1</v>
      </c>
      <c r="J71" s="4">
        <v>1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f>'８月'!C72+'８月'!H72</f>
        <v>137</v>
      </c>
      <c r="D72" s="25">
        <f>'８月'!D72+'８月'!I72</f>
        <v>351</v>
      </c>
      <c r="E72" s="21">
        <f>'８月'!E72+'８月'!J72</f>
        <v>185</v>
      </c>
      <c r="F72" s="22">
        <f>'８月'!F72+'８月'!K72</f>
        <v>166</v>
      </c>
      <c r="H72" s="4">
        <v>1</v>
      </c>
      <c r="I72" s="4">
        <v>1</v>
      </c>
      <c r="J72" s="4">
        <v>0</v>
      </c>
      <c r="K72" s="4">
        <v>1</v>
      </c>
    </row>
    <row r="73" spans="1:11" s="4" customFormat="1" ht="12.75" customHeight="1">
      <c r="A73" s="23"/>
      <c r="B73" s="24" t="s">
        <v>77</v>
      </c>
      <c r="C73" s="21">
        <f>'８月'!C73+'８月'!H73</f>
        <v>567</v>
      </c>
      <c r="D73" s="25">
        <f>'８月'!D73+'８月'!I73</f>
        <v>1169</v>
      </c>
      <c r="E73" s="21">
        <f>'８月'!E73+'８月'!J73</f>
        <v>640</v>
      </c>
      <c r="F73" s="22">
        <f>'８月'!F73+'８月'!K73</f>
        <v>529</v>
      </c>
      <c r="H73" s="4">
        <v>-3</v>
      </c>
      <c r="I73" s="4">
        <v>-2</v>
      </c>
      <c r="J73" s="4">
        <v>-1</v>
      </c>
      <c r="K73" s="4">
        <v>-1</v>
      </c>
    </row>
    <row r="74" spans="1:11" s="4" customFormat="1" ht="12.75" customHeight="1">
      <c r="A74" s="23"/>
      <c r="B74" s="24" t="s">
        <v>78</v>
      </c>
      <c r="C74" s="21">
        <f>'８月'!C74+'８月'!H74</f>
        <v>519</v>
      </c>
      <c r="D74" s="25">
        <f>'８月'!D74+'８月'!I74</f>
        <v>1295</v>
      </c>
      <c r="E74" s="21">
        <f>'８月'!E74+'８月'!J74</f>
        <v>651</v>
      </c>
      <c r="F74" s="22">
        <f>'８月'!F74+'８月'!K74</f>
        <v>644</v>
      </c>
      <c r="H74" s="4">
        <v>2</v>
      </c>
      <c r="I74" s="4">
        <v>2</v>
      </c>
      <c r="J74" s="4">
        <v>0</v>
      </c>
      <c r="K74" s="4">
        <v>2</v>
      </c>
    </row>
    <row r="75" spans="1:11" s="4" customFormat="1" ht="12.75" customHeight="1">
      <c r="A75" s="23"/>
      <c r="B75" s="24" t="s">
        <v>79</v>
      </c>
      <c r="C75" s="21">
        <f>'８月'!C75+'８月'!H75</f>
        <v>482</v>
      </c>
      <c r="D75" s="25">
        <f>'８月'!D75+'８月'!I75</f>
        <v>1150</v>
      </c>
      <c r="E75" s="21">
        <f>'８月'!E75+'８月'!J75</f>
        <v>567</v>
      </c>
      <c r="F75" s="22">
        <f>'８月'!F75+'８月'!K75</f>
        <v>583</v>
      </c>
      <c r="H75" s="4">
        <v>2</v>
      </c>
      <c r="I75" s="4">
        <v>1</v>
      </c>
      <c r="J75" s="4">
        <v>1</v>
      </c>
      <c r="K75" s="4">
        <v>0</v>
      </c>
    </row>
    <row r="76" spans="1:11" s="4" customFormat="1" ht="12.75" customHeight="1">
      <c r="A76" s="23"/>
      <c r="B76" s="24" t="s">
        <v>80</v>
      </c>
      <c r="C76" s="21">
        <f>'８月'!C76+'８月'!H76</f>
        <v>449</v>
      </c>
      <c r="D76" s="25">
        <f>'８月'!D76+'８月'!I76</f>
        <v>1227</v>
      </c>
      <c r="E76" s="21">
        <f>'８月'!E76+'８月'!J76</f>
        <v>619</v>
      </c>
      <c r="F76" s="22">
        <f>'８月'!F76+'８月'!K76</f>
        <v>608</v>
      </c>
      <c r="H76" s="4">
        <v>2</v>
      </c>
      <c r="I76" s="4">
        <v>0</v>
      </c>
      <c r="J76" s="4">
        <v>2</v>
      </c>
      <c r="K76" s="4">
        <v>-2</v>
      </c>
    </row>
    <row r="77" spans="1:11" s="4" customFormat="1" ht="12.75" customHeight="1">
      <c r="A77" s="23"/>
      <c r="B77" s="24" t="s">
        <v>81</v>
      </c>
      <c r="C77" s="21">
        <f>'８月'!C77+'８月'!H77</f>
        <v>151</v>
      </c>
      <c r="D77" s="25">
        <f>'８月'!D77+'８月'!I77</f>
        <v>493</v>
      </c>
      <c r="E77" s="21">
        <f>'８月'!E77+'８月'!J77</f>
        <v>218</v>
      </c>
      <c r="F77" s="22">
        <f>'８月'!F77+'８月'!K77</f>
        <v>275</v>
      </c>
      <c r="H77" s="4">
        <v>0</v>
      </c>
      <c r="I77" s="4">
        <v>-2</v>
      </c>
      <c r="J77" s="4">
        <v>1</v>
      </c>
      <c r="K77" s="4">
        <v>-3</v>
      </c>
    </row>
    <row r="78" spans="1:11" s="4" customFormat="1" ht="12.75" customHeight="1" thickBot="1">
      <c r="A78" s="26"/>
      <c r="B78" s="27" t="s">
        <v>82</v>
      </c>
      <c r="C78" s="28">
        <f>'８月'!C78+'８月'!H78</f>
        <v>103</v>
      </c>
      <c r="D78" s="29">
        <f>'８月'!D78+'８月'!I78</f>
        <v>247</v>
      </c>
      <c r="E78" s="28">
        <f>'８月'!E78+'８月'!J78</f>
        <v>134</v>
      </c>
      <c r="F78" s="30">
        <f>'８月'!F78+'８月'!K78</f>
        <v>113</v>
      </c>
      <c r="H78" s="4">
        <v>0</v>
      </c>
      <c r="I78" s="4">
        <v>-1</v>
      </c>
      <c r="J78" s="4">
        <v>-1</v>
      </c>
      <c r="K78" s="4">
        <v>0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89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43602</v>
      </c>
      <c r="D4" s="17">
        <f>SUM(D5,D24,D27,D31,D43,D65)</f>
        <v>101787</v>
      </c>
      <c r="E4" s="16">
        <f>SUM(E5,E24,E27,E31,E43,E65)</f>
        <v>51576</v>
      </c>
      <c r="F4" s="18">
        <f>SUM(F5,F24,F27,F31,F43,F65)</f>
        <v>50211</v>
      </c>
      <c r="H4" s="6"/>
    </row>
    <row r="5" spans="1:6" s="4" customFormat="1" ht="12.75" customHeight="1">
      <c r="A5" s="19" t="s">
        <v>9</v>
      </c>
      <c r="B5" s="20"/>
      <c r="C5" s="21">
        <f>SUM(C6:C23)</f>
        <v>17143</v>
      </c>
      <c r="D5" s="21">
        <f>SUM(D6:D23)</f>
        <v>37322</v>
      </c>
      <c r="E5" s="21">
        <f>SUM(E6:E23)</f>
        <v>18699</v>
      </c>
      <c r="F5" s="22">
        <f>SUM(F6:F23)</f>
        <v>18623</v>
      </c>
    </row>
    <row r="6" spans="1:11" s="4" customFormat="1" ht="12.75" customHeight="1">
      <c r="A6" s="23"/>
      <c r="B6" s="24" t="s">
        <v>10</v>
      </c>
      <c r="C6" s="21">
        <f>'９月'!C6+'９月'!H6</f>
        <v>1864</v>
      </c>
      <c r="D6" s="25">
        <f>'９月'!D6+'９月'!I6</f>
        <v>4543</v>
      </c>
      <c r="E6" s="21">
        <f>'９月'!E6+'９月'!J6</f>
        <v>2270</v>
      </c>
      <c r="F6" s="22">
        <f>'９月'!F6+'９月'!K6</f>
        <v>2273</v>
      </c>
      <c r="H6" s="4">
        <v>-8</v>
      </c>
      <c r="I6" s="4">
        <v>-6</v>
      </c>
      <c r="J6" s="4">
        <v>-7</v>
      </c>
      <c r="K6" s="4">
        <v>1</v>
      </c>
    </row>
    <row r="7" spans="1:11" s="4" customFormat="1" ht="12.75" customHeight="1">
      <c r="A7" s="23"/>
      <c r="B7" s="24" t="s">
        <v>11</v>
      </c>
      <c r="C7" s="21">
        <f>'９月'!C7+'９月'!H7</f>
        <v>1107</v>
      </c>
      <c r="D7" s="25">
        <f>'９月'!D7+'９月'!I7</f>
        <v>2439</v>
      </c>
      <c r="E7" s="21">
        <f>'９月'!E7+'９月'!J7</f>
        <v>1310</v>
      </c>
      <c r="F7" s="22">
        <f>'９月'!F7+'９月'!K7</f>
        <v>1129</v>
      </c>
      <c r="H7" s="4">
        <v>12</v>
      </c>
      <c r="I7" s="4">
        <v>14</v>
      </c>
      <c r="J7" s="4">
        <v>8</v>
      </c>
      <c r="K7" s="4">
        <v>6</v>
      </c>
    </row>
    <row r="8" spans="1:11" s="4" customFormat="1" ht="12.75" customHeight="1">
      <c r="A8" s="23"/>
      <c r="B8" s="24" t="s">
        <v>12</v>
      </c>
      <c r="C8" s="21">
        <f>'９月'!C8+'９月'!H8</f>
        <v>703</v>
      </c>
      <c r="D8" s="25">
        <f>'９月'!D8+'９月'!I8</f>
        <v>1425</v>
      </c>
      <c r="E8" s="21">
        <f>'９月'!E8+'９月'!J8</f>
        <v>739</v>
      </c>
      <c r="F8" s="22">
        <f>'９月'!F8+'９月'!K8</f>
        <v>686</v>
      </c>
      <c r="H8" s="4">
        <v>0</v>
      </c>
      <c r="I8" s="4">
        <v>0</v>
      </c>
      <c r="J8" s="4">
        <v>-2</v>
      </c>
      <c r="K8" s="4">
        <v>2</v>
      </c>
    </row>
    <row r="9" spans="1:11" s="4" customFormat="1" ht="12.75" customHeight="1">
      <c r="A9" s="23"/>
      <c r="B9" s="24" t="s">
        <v>13</v>
      </c>
      <c r="C9" s="21">
        <f>'９月'!C9+'９月'!H9</f>
        <v>3189</v>
      </c>
      <c r="D9" s="25">
        <f>'９月'!D9+'９月'!I9</f>
        <v>7059</v>
      </c>
      <c r="E9" s="21">
        <f>'９月'!E9+'９月'!J9</f>
        <v>3558</v>
      </c>
      <c r="F9" s="22">
        <f>'９月'!F9+'９月'!K9</f>
        <v>3501</v>
      </c>
      <c r="H9" s="4">
        <v>-3</v>
      </c>
      <c r="I9" s="4">
        <v>-15</v>
      </c>
      <c r="J9" s="4">
        <v>-2</v>
      </c>
      <c r="K9" s="4">
        <v>-13</v>
      </c>
    </row>
    <row r="10" spans="1:11" s="4" customFormat="1" ht="12.75" customHeight="1">
      <c r="A10" s="23"/>
      <c r="B10" s="24" t="s">
        <v>14</v>
      </c>
      <c r="C10" s="21">
        <f>'９月'!C10+'９月'!H10</f>
        <v>1477</v>
      </c>
      <c r="D10" s="25">
        <f>'９月'!D10+'９月'!I10</f>
        <v>3998</v>
      </c>
      <c r="E10" s="21">
        <f>'９月'!E10+'９月'!J10</f>
        <v>1994</v>
      </c>
      <c r="F10" s="22">
        <f>'９月'!F10+'９月'!K10</f>
        <v>2004</v>
      </c>
      <c r="H10" s="4">
        <v>6</v>
      </c>
      <c r="I10" s="4">
        <v>14</v>
      </c>
      <c r="J10" s="4">
        <v>11</v>
      </c>
      <c r="K10" s="4">
        <v>3</v>
      </c>
    </row>
    <row r="11" spans="1:11" s="4" customFormat="1" ht="12.75" customHeight="1">
      <c r="A11" s="23"/>
      <c r="B11" s="24" t="s">
        <v>15</v>
      </c>
      <c r="C11" s="21">
        <f>'９月'!C11+'９月'!H11</f>
        <v>428</v>
      </c>
      <c r="D11" s="25">
        <f>'９月'!D11+'９月'!I11</f>
        <v>815</v>
      </c>
      <c r="E11" s="21">
        <f>'９月'!E11+'９月'!J11</f>
        <v>417</v>
      </c>
      <c r="F11" s="22">
        <f>'９月'!F11+'９月'!K11</f>
        <v>398</v>
      </c>
      <c r="H11" s="4">
        <v>-3</v>
      </c>
      <c r="I11" s="4">
        <v>-3</v>
      </c>
      <c r="J11" s="4">
        <v>-1</v>
      </c>
      <c r="K11" s="4">
        <v>-2</v>
      </c>
    </row>
    <row r="12" spans="1:11" s="4" customFormat="1" ht="12.75" customHeight="1">
      <c r="A12" s="23"/>
      <c r="B12" s="24" t="s">
        <v>16</v>
      </c>
      <c r="C12" s="21">
        <f>'９月'!C12+'９月'!H12</f>
        <v>282</v>
      </c>
      <c r="D12" s="25">
        <f>'９月'!D12+'９月'!I12</f>
        <v>649</v>
      </c>
      <c r="E12" s="21">
        <f>'９月'!E12+'９月'!J12</f>
        <v>290</v>
      </c>
      <c r="F12" s="22">
        <f>'９月'!F12+'９月'!K12</f>
        <v>359</v>
      </c>
      <c r="H12" s="4">
        <v>-1</v>
      </c>
      <c r="I12" s="4">
        <v>-1</v>
      </c>
      <c r="J12" s="4">
        <v>0</v>
      </c>
      <c r="K12" s="4">
        <v>-1</v>
      </c>
    </row>
    <row r="13" spans="1:11" s="4" customFormat="1" ht="12.75" customHeight="1">
      <c r="A13" s="23"/>
      <c r="B13" s="24" t="s">
        <v>17</v>
      </c>
      <c r="C13" s="21">
        <f>'９月'!C13+'９月'!H13</f>
        <v>1277</v>
      </c>
      <c r="D13" s="25">
        <f>'９月'!D13+'９月'!I13</f>
        <v>2194</v>
      </c>
      <c r="E13" s="21">
        <f>'９月'!E13+'９月'!J13</f>
        <v>1071</v>
      </c>
      <c r="F13" s="22">
        <f>'９月'!F13+'９月'!K13</f>
        <v>1123</v>
      </c>
      <c r="H13" s="4">
        <v>-4</v>
      </c>
      <c r="I13" s="4">
        <v>-3</v>
      </c>
      <c r="J13" s="4">
        <v>2</v>
      </c>
      <c r="K13" s="4">
        <v>-5</v>
      </c>
    </row>
    <row r="14" spans="1:11" s="4" customFormat="1" ht="12.75" customHeight="1">
      <c r="A14" s="23"/>
      <c r="B14" s="24" t="s">
        <v>18</v>
      </c>
      <c r="C14" s="21">
        <f>'９月'!C14+'９月'!H14</f>
        <v>812</v>
      </c>
      <c r="D14" s="25">
        <f>'９月'!D14+'９月'!I14</f>
        <v>1542</v>
      </c>
      <c r="E14" s="21">
        <f>'９月'!E14+'９月'!J14</f>
        <v>747</v>
      </c>
      <c r="F14" s="22">
        <f>'９月'!F14+'９月'!K14</f>
        <v>795</v>
      </c>
      <c r="H14" s="4">
        <v>4</v>
      </c>
      <c r="I14" s="4">
        <v>3</v>
      </c>
      <c r="J14" s="4">
        <v>3</v>
      </c>
      <c r="K14" s="4">
        <v>0</v>
      </c>
    </row>
    <row r="15" spans="1:11" s="4" customFormat="1" ht="12.75" customHeight="1">
      <c r="A15" s="23"/>
      <c r="B15" s="24" t="s">
        <v>19</v>
      </c>
      <c r="C15" s="21">
        <f>'９月'!C15+'９月'!H15</f>
        <v>853</v>
      </c>
      <c r="D15" s="25">
        <f>'９月'!D15+'９月'!I15</f>
        <v>1706</v>
      </c>
      <c r="E15" s="21">
        <f>'９月'!E15+'９月'!J15</f>
        <v>837</v>
      </c>
      <c r="F15" s="22">
        <f>'９月'!F15+'９月'!K15</f>
        <v>869</v>
      </c>
      <c r="H15" s="4">
        <v>1</v>
      </c>
      <c r="I15" s="4">
        <v>-3</v>
      </c>
      <c r="J15" s="4">
        <v>-1</v>
      </c>
      <c r="K15" s="4">
        <v>-2</v>
      </c>
    </row>
    <row r="16" spans="1:11" s="4" customFormat="1" ht="12.75" customHeight="1">
      <c r="A16" s="23"/>
      <c r="B16" s="24" t="s">
        <v>20</v>
      </c>
      <c r="C16" s="21">
        <f>'９月'!C16+'９月'!H16</f>
        <v>581</v>
      </c>
      <c r="D16" s="25">
        <f>'９月'!D16+'９月'!I16</f>
        <v>1387</v>
      </c>
      <c r="E16" s="21">
        <f>'９月'!E16+'９月'!J16</f>
        <v>672</v>
      </c>
      <c r="F16" s="22">
        <f>'９月'!F16+'９月'!K16</f>
        <v>715</v>
      </c>
      <c r="H16" s="4">
        <v>-2</v>
      </c>
      <c r="I16" s="4">
        <v>-11</v>
      </c>
      <c r="J16" s="4">
        <v>-5</v>
      </c>
      <c r="K16" s="4">
        <v>-6</v>
      </c>
    </row>
    <row r="17" spans="1:11" s="4" customFormat="1" ht="12.75" customHeight="1">
      <c r="A17" s="23"/>
      <c r="B17" s="24" t="s">
        <v>21</v>
      </c>
      <c r="C17" s="21">
        <f>'９月'!C17+'９月'!H17</f>
        <v>554</v>
      </c>
      <c r="D17" s="25">
        <f>'９月'!D17+'９月'!I17</f>
        <v>1335</v>
      </c>
      <c r="E17" s="21">
        <f>'９月'!E17+'９月'!J17</f>
        <v>658</v>
      </c>
      <c r="F17" s="22">
        <f>'９月'!F17+'９月'!K17</f>
        <v>677</v>
      </c>
      <c r="H17" s="4">
        <v>2</v>
      </c>
      <c r="I17" s="4">
        <v>9</v>
      </c>
      <c r="J17" s="4">
        <v>7</v>
      </c>
      <c r="K17" s="4">
        <v>2</v>
      </c>
    </row>
    <row r="18" spans="1:11" s="4" customFormat="1" ht="12.75" customHeight="1">
      <c r="A18" s="23"/>
      <c r="B18" s="24" t="s">
        <v>22</v>
      </c>
      <c r="C18" s="21">
        <f>'９月'!C18+'９月'!H18</f>
        <v>542</v>
      </c>
      <c r="D18" s="25">
        <f>'９月'!D18+'９月'!I18</f>
        <v>1021</v>
      </c>
      <c r="E18" s="21">
        <f>'９月'!E18+'９月'!J18</f>
        <v>536</v>
      </c>
      <c r="F18" s="22">
        <f>'９月'!F18+'９月'!K18</f>
        <v>485</v>
      </c>
      <c r="H18" s="4">
        <v>-6</v>
      </c>
      <c r="I18" s="4">
        <v>-5</v>
      </c>
      <c r="J18" s="4">
        <v>-5</v>
      </c>
      <c r="K18" s="4">
        <v>0</v>
      </c>
    </row>
    <row r="19" spans="1:11" s="4" customFormat="1" ht="12.75" customHeight="1">
      <c r="A19" s="23"/>
      <c r="B19" s="24" t="s">
        <v>23</v>
      </c>
      <c r="C19" s="21">
        <f>'９月'!C19+'９月'!H19</f>
        <v>547</v>
      </c>
      <c r="D19" s="25">
        <f>'９月'!D19+'９月'!I19</f>
        <v>1033</v>
      </c>
      <c r="E19" s="21">
        <f>'９月'!E19+'９月'!J19</f>
        <v>516</v>
      </c>
      <c r="F19" s="22">
        <f>'９月'!F19+'９月'!K19</f>
        <v>517</v>
      </c>
      <c r="H19" s="4">
        <v>2</v>
      </c>
      <c r="I19" s="4">
        <v>0</v>
      </c>
      <c r="J19" s="4">
        <v>0</v>
      </c>
      <c r="K19" s="4">
        <v>0</v>
      </c>
    </row>
    <row r="20" spans="1:11" s="4" customFormat="1" ht="12.75" customHeight="1">
      <c r="A20" s="23"/>
      <c r="B20" s="24" t="s">
        <v>24</v>
      </c>
      <c r="C20" s="21">
        <f>'９月'!C20+'９月'!H20</f>
        <v>842</v>
      </c>
      <c r="D20" s="25">
        <f>'９月'!D20+'９月'!I20</f>
        <v>1669</v>
      </c>
      <c r="E20" s="21">
        <f>'９月'!E20+'９月'!J20</f>
        <v>830</v>
      </c>
      <c r="F20" s="22">
        <f>'９月'!F20+'９月'!K20</f>
        <v>839</v>
      </c>
      <c r="H20" s="4">
        <v>-4</v>
      </c>
      <c r="I20" s="4">
        <v>-6</v>
      </c>
      <c r="J20" s="4">
        <v>-6</v>
      </c>
      <c r="K20" s="4">
        <v>0</v>
      </c>
    </row>
    <row r="21" spans="1:11" s="4" customFormat="1" ht="12.75" customHeight="1">
      <c r="A21" s="23"/>
      <c r="B21" s="24" t="s">
        <v>25</v>
      </c>
      <c r="C21" s="21">
        <f>'９月'!C21+'９月'!H21</f>
        <v>821</v>
      </c>
      <c r="D21" s="25">
        <f>'９月'!D21+'９月'!I21</f>
        <v>1681</v>
      </c>
      <c r="E21" s="21">
        <f>'９月'!E21+'９月'!J21</f>
        <v>817</v>
      </c>
      <c r="F21" s="22">
        <f>'９月'!F21+'９月'!K21</f>
        <v>864</v>
      </c>
      <c r="H21" s="4">
        <v>1</v>
      </c>
      <c r="I21" s="4">
        <v>7</v>
      </c>
      <c r="J21" s="4">
        <v>8</v>
      </c>
      <c r="K21" s="4">
        <v>-1</v>
      </c>
    </row>
    <row r="22" spans="1:11" s="4" customFormat="1" ht="12.75" customHeight="1">
      <c r="A22" s="23"/>
      <c r="B22" s="24" t="s">
        <v>26</v>
      </c>
      <c r="C22" s="21">
        <f>'９月'!C22+'９月'!H22</f>
        <v>613</v>
      </c>
      <c r="D22" s="25">
        <f>'９月'!D22+'９月'!I22</f>
        <v>1360</v>
      </c>
      <c r="E22" s="21">
        <f>'９月'!E22+'９月'!J22</f>
        <v>680</v>
      </c>
      <c r="F22" s="22">
        <f>'９月'!F22+'９月'!K22</f>
        <v>680</v>
      </c>
      <c r="H22" s="4">
        <v>-1</v>
      </c>
      <c r="I22" s="4">
        <v>1</v>
      </c>
      <c r="J22" s="4">
        <v>2</v>
      </c>
      <c r="K22" s="4">
        <v>-1</v>
      </c>
    </row>
    <row r="23" spans="1:11" s="4" customFormat="1" ht="12.75" customHeight="1">
      <c r="A23" s="23"/>
      <c r="B23" s="24" t="s">
        <v>27</v>
      </c>
      <c r="C23" s="21">
        <f>'９月'!C23+'９月'!H23</f>
        <v>651</v>
      </c>
      <c r="D23" s="25">
        <f>'９月'!D23+'９月'!I23</f>
        <v>1466</v>
      </c>
      <c r="E23" s="21">
        <f>'９月'!E23+'９月'!J23</f>
        <v>757</v>
      </c>
      <c r="F23" s="22">
        <f>'９月'!F23+'９月'!K23</f>
        <v>709</v>
      </c>
      <c r="H23" s="4">
        <v>-3</v>
      </c>
      <c r="I23" s="4">
        <v>-3</v>
      </c>
      <c r="J23" s="4">
        <v>-5</v>
      </c>
      <c r="K23" s="4">
        <v>2</v>
      </c>
    </row>
    <row r="24" spans="1:6" s="4" customFormat="1" ht="12.75" customHeight="1">
      <c r="A24" s="19" t="s">
        <v>28</v>
      </c>
      <c r="B24" s="20"/>
      <c r="C24" s="21">
        <f>SUM(C25:C26)</f>
        <v>369</v>
      </c>
      <c r="D24" s="21">
        <f>SUM(D25:D26)</f>
        <v>1133</v>
      </c>
      <c r="E24" s="21">
        <f>SUM(E25:E26)</f>
        <v>574</v>
      </c>
      <c r="F24" s="22">
        <f>SUM(F25:F26)</f>
        <v>559</v>
      </c>
    </row>
    <row r="25" spans="1:11" s="4" customFormat="1" ht="12.75" customHeight="1">
      <c r="A25" s="23"/>
      <c r="B25" s="24" t="s">
        <v>29</v>
      </c>
      <c r="C25" s="21">
        <f>'９月'!C25+'９月'!H25</f>
        <v>158</v>
      </c>
      <c r="D25" s="25">
        <f>'９月'!D25+'９月'!I25</f>
        <v>477</v>
      </c>
      <c r="E25" s="21">
        <f>'９月'!E25+'９月'!J25</f>
        <v>248</v>
      </c>
      <c r="F25" s="22">
        <f>'９月'!F25+'９月'!K25</f>
        <v>229</v>
      </c>
      <c r="H25" s="4">
        <v>-2</v>
      </c>
      <c r="I25" s="4">
        <v>-4</v>
      </c>
      <c r="J25" s="4">
        <v>-2</v>
      </c>
      <c r="K25" s="4">
        <v>-2</v>
      </c>
    </row>
    <row r="26" spans="1:11" s="4" customFormat="1" ht="12.75" customHeight="1">
      <c r="A26" s="23"/>
      <c r="B26" s="24" t="s">
        <v>30</v>
      </c>
      <c r="C26" s="21">
        <f>'９月'!C26+'９月'!H26</f>
        <v>211</v>
      </c>
      <c r="D26" s="25">
        <f>'９月'!D26+'９月'!I26</f>
        <v>656</v>
      </c>
      <c r="E26" s="21">
        <f>'９月'!E26+'９月'!J26</f>
        <v>326</v>
      </c>
      <c r="F26" s="22">
        <f>'９月'!F26+'９月'!K26</f>
        <v>330</v>
      </c>
      <c r="H26" s="4">
        <v>0</v>
      </c>
      <c r="I26" s="4">
        <v>-1</v>
      </c>
      <c r="J26" s="4">
        <v>-2</v>
      </c>
      <c r="K26" s="4">
        <v>1</v>
      </c>
    </row>
    <row r="27" spans="1:6" s="4" customFormat="1" ht="12.75" customHeight="1">
      <c r="A27" s="19" t="s">
        <v>31</v>
      </c>
      <c r="B27" s="20"/>
      <c r="C27" s="21">
        <f>SUM(C28:C30)</f>
        <v>4076</v>
      </c>
      <c r="D27" s="21">
        <f>SUM(D28:D30)</f>
        <v>10258</v>
      </c>
      <c r="E27" s="21">
        <f>SUM(E28:E30)</f>
        <v>5194</v>
      </c>
      <c r="F27" s="22">
        <f>SUM(F28:F30)</f>
        <v>5064</v>
      </c>
    </row>
    <row r="28" spans="1:11" s="4" customFormat="1" ht="12.75" customHeight="1">
      <c r="A28" s="23"/>
      <c r="B28" s="24" t="s">
        <v>32</v>
      </c>
      <c r="C28" s="21">
        <f>'９月'!C28+'９月'!H28</f>
        <v>3110</v>
      </c>
      <c r="D28" s="25">
        <f>'９月'!D28+'９月'!I28</f>
        <v>7048</v>
      </c>
      <c r="E28" s="21">
        <f>'９月'!E28+'９月'!J28</f>
        <v>3467</v>
      </c>
      <c r="F28" s="22">
        <f>'９月'!F28+'９月'!K28</f>
        <v>3581</v>
      </c>
      <c r="H28" s="4">
        <v>6</v>
      </c>
      <c r="I28" s="4">
        <v>16</v>
      </c>
      <c r="J28" s="4">
        <v>0</v>
      </c>
      <c r="K28" s="4">
        <v>16</v>
      </c>
    </row>
    <row r="29" spans="1:11" s="4" customFormat="1" ht="12.75" customHeight="1">
      <c r="A29" s="23"/>
      <c r="B29" s="24" t="s">
        <v>33</v>
      </c>
      <c r="C29" s="21">
        <f>'９月'!C29+'９月'!H29</f>
        <v>495</v>
      </c>
      <c r="D29" s="25">
        <f>'９月'!D29+'９月'!I29</f>
        <v>1605</v>
      </c>
      <c r="E29" s="21">
        <f>'９月'!E29+'９月'!J29</f>
        <v>900</v>
      </c>
      <c r="F29" s="22">
        <f>'９月'!F29+'９月'!K29</f>
        <v>705</v>
      </c>
      <c r="H29" s="4">
        <v>0</v>
      </c>
      <c r="I29" s="4">
        <v>0</v>
      </c>
      <c r="J29" s="4">
        <v>-1</v>
      </c>
      <c r="K29" s="4">
        <v>1</v>
      </c>
    </row>
    <row r="30" spans="1:11" s="4" customFormat="1" ht="12.75" customHeight="1">
      <c r="A30" s="23"/>
      <c r="B30" s="24" t="s">
        <v>34</v>
      </c>
      <c r="C30" s="21">
        <f>'９月'!C30+'９月'!H30</f>
        <v>471</v>
      </c>
      <c r="D30" s="25">
        <f>'９月'!D30+'９月'!I30</f>
        <v>1605</v>
      </c>
      <c r="E30" s="21">
        <f>'９月'!E30+'９月'!J30</f>
        <v>827</v>
      </c>
      <c r="F30" s="22">
        <f>'９月'!F30+'９月'!K30</f>
        <v>778</v>
      </c>
      <c r="H30" s="4">
        <v>3</v>
      </c>
      <c r="I30" s="4">
        <v>2</v>
      </c>
      <c r="J30" s="4">
        <v>1</v>
      </c>
      <c r="K30" s="4">
        <v>1</v>
      </c>
    </row>
    <row r="31" spans="1:6" s="4" customFormat="1" ht="12.75" customHeight="1">
      <c r="A31" s="19" t="s">
        <v>35</v>
      </c>
      <c r="B31" s="20"/>
      <c r="C31" s="21">
        <f>SUM(C32:C42)</f>
        <v>5470</v>
      </c>
      <c r="D31" s="21">
        <f>SUM(D32:D42)</f>
        <v>13371</v>
      </c>
      <c r="E31" s="21">
        <f>SUM(E32:E42)</f>
        <v>6896</v>
      </c>
      <c r="F31" s="22">
        <f>SUM(F32:F42)</f>
        <v>6475</v>
      </c>
    </row>
    <row r="32" spans="1:11" s="4" customFormat="1" ht="12.75" customHeight="1">
      <c r="A32" s="23"/>
      <c r="B32" s="24" t="s">
        <v>36</v>
      </c>
      <c r="C32" s="21">
        <f>'９月'!C32+'９月'!H32</f>
        <v>472</v>
      </c>
      <c r="D32" s="25">
        <f>'９月'!D32+'９月'!I32</f>
        <v>1192</v>
      </c>
      <c r="E32" s="21">
        <f>'９月'!E32+'９月'!J32</f>
        <v>617</v>
      </c>
      <c r="F32" s="22">
        <f>'９月'!F32+'９月'!K32</f>
        <v>575</v>
      </c>
      <c r="H32" s="4">
        <v>3</v>
      </c>
      <c r="I32" s="4">
        <v>5</v>
      </c>
      <c r="J32" s="4">
        <v>2</v>
      </c>
      <c r="K32" s="4">
        <v>3</v>
      </c>
    </row>
    <row r="33" spans="1:11" s="4" customFormat="1" ht="12.75" customHeight="1">
      <c r="A33" s="23"/>
      <c r="B33" s="24" t="s">
        <v>37</v>
      </c>
      <c r="C33" s="21">
        <f>'９月'!C33+'９月'!H33</f>
        <v>1045</v>
      </c>
      <c r="D33" s="25">
        <f>'９月'!D33+'９月'!I33</f>
        <v>2683</v>
      </c>
      <c r="E33" s="21">
        <f>'９月'!E33+'９月'!J33</f>
        <v>1386</v>
      </c>
      <c r="F33" s="22">
        <f>'９月'!F33+'９月'!K33</f>
        <v>1297</v>
      </c>
      <c r="H33" s="4">
        <v>0</v>
      </c>
      <c r="I33" s="4">
        <v>-7</v>
      </c>
      <c r="J33" s="4">
        <v>-3</v>
      </c>
      <c r="K33" s="4">
        <v>-4</v>
      </c>
    </row>
    <row r="34" spans="1:11" s="4" customFormat="1" ht="12.75" customHeight="1">
      <c r="A34" s="23"/>
      <c r="B34" s="24" t="s">
        <v>38</v>
      </c>
      <c r="C34" s="21">
        <f>'９月'!C34+'９月'!H34</f>
        <v>342</v>
      </c>
      <c r="D34" s="25">
        <f>'９月'!D34+'９月'!I34</f>
        <v>1000</v>
      </c>
      <c r="E34" s="21">
        <f>'９月'!E34+'９月'!J34</f>
        <v>513</v>
      </c>
      <c r="F34" s="22">
        <f>'９月'!F34+'９月'!K34</f>
        <v>487</v>
      </c>
      <c r="H34" s="4">
        <v>2</v>
      </c>
      <c r="I34" s="4">
        <v>-1</v>
      </c>
      <c r="J34" s="4">
        <v>0</v>
      </c>
      <c r="K34" s="4">
        <v>-1</v>
      </c>
    </row>
    <row r="35" spans="1:11" s="4" customFormat="1" ht="12.75" customHeight="1">
      <c r="A35" s="23"/>
      <c r="B35" s="24" t="s">
        <v>39</v>
      </c>
      <c r="C35" s="21">
        <f>'９月'!C35+'９月'!H35</f>
        <v>938</v>
      </c>
      <c r="D35" s="25">
        <f>'９月'!D35+'９月'!I35</f>
        <v>1884</v>
      </c>
      <c r="E35" s="21">
        <f>'９月'!E35+'９月'!J35</f>
        <v>1018</v>
      </c>
      <c r="F35" s="22">
        <f>'９月'!F35+'９月'!K35</f>
        <v>866</v>
      </c>
      <c r="H35" s="4">
        <v>14</v>
      </c>
      <c r="I35" s="4">
        <v>12</v>
      </c>
      <c r="J35" s="4">
        <v>8</v>
      </c>
      <c r="K35" s="4">
        <v>4</v>
      </c>
    </row>
    <row r="36" spans="1:11" s="4" customFormat="1" ht="12.75" customHeight="1">
      <c r="A36" s="23"/>
      <c r="B36" s="24" t="s">
        <v>40</v>
      </c>
      <c r="C36" s="21">
        <f>'９月'!C36+'９月'!H36</f>
        <v>134</v>
      </c>
      <c r="D36" s="25">
        <f>'９月'!D36+'９月'!I36</f>
        <v>361</v>
      </c>
      <c r="E36" s="21">
        <f>'９月'!E36+'９月'!J36</f>
        <v>192</v>
      </c>
      <c r="F36" s="22">
        <f>'９月'!F36+'９月'!K36</f>
        <v>169</v>
      </c>
      <c r="H36" s="4">
        <v>-1</v>
      </c>
      <c r="I36" s="4">
        <v>-1</v>
      </c>
      <c r="J36" s="4">
        <v>0</v>
      </c>
      <c r="K36" s="4">
        <v>-1</v>
      </c>
    </row>
    <row r="37" spans="1:11" s="4" customFormat="1" ht="12.75" customHeight="1">
      <c r="A37" s="23"/>
      <c r="B37" s="24" t="s">
        <v>41</v>
      </c>
      <c r="C37" s="21">
        <f>'９月'!C37+'９月'!H37</f>
        <v>977</v>
      </c>
      <c r="D37" s="25">
        <f>'９月'!D37+'９月'!I37</f>
        <v>2259</v>
      </c>
      <c r="E37" s="21">
        <f>'９月'!E37+'９月'!J37</f>
        <v>1156</v>
      </c>
      <c r="F37" s="22">
        <f>'９月'!F37+'９月'!K37</f>
        <v>1103</v>
      </c>
      <c r="H37" s="4">
        <v>-3</v>
      </c>
      <c r="I37" s="4">
        <v>-14</v>
      </c>
      <c r="J37" s="4">
        <v>-7</v>
      </c>
      <c r="K37" s="4">
        <v>-7</v>
      </c>
    </row>
    <row r="38" spans="1:11" s="4" customFormat="1" ht="12.75" customHeight="1">
      <c r="A38" s="23"/>
      <c r="B38" s="24" t="s">
        <v>42</v>
      </c>
      <c r="C38" s="21">
        <f>'９月'!C38+'９月'!H38</f>
        <v>826</v>
      </c>
      <c r="D38" s="25">
        <f>'９月'!D38+'９月'!I38</f>
        <v>2284</v>
      </c>
      <c r="E38" s="21">
        <f>'９月'!E38+'９月'!J38</f>
        <v>1148</v>
      </c>
      <c r="F38" s="22">
        <f>'９月'!F38+'９月'!K38</f>
        <v>1136</v>
      </c>
      <c r="H38" s="4">
        <v>7</v>
      </c>
      <c r="I38" s="4">
        <v>5</v>
      </c>
      <c r="J38" s="4">
        <v>4</v>
      </c>
      <c r="K38" s="4">
        <v>1</v>
      </c>
    </row>
    <row r="39" spans="1:11" s="4" customFormat="1" ht="12.75" customHeight="1">
      <c r="A39" s="23"/>
      <c r="B39" s="24" t="s">
        <v>43</v>
      </c>
      <c r="C39" s="21">
        <f>'９月'!C39+'９月'!H39</f>
        <v>0</v>
      </c>
      <c r="D39" s="25">
        <f>'９月'!D39+'９月'!I39</f>
        <v>0</v>
      </c>
      <c r="E39" s="21">
        <f>'９月'!E39+'９月'!J39</f>
        <v>0</v>
      </c>
      <c r="F39" s="22">
        <f>'９月'!F39+'９月'!K39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'９月'!C40+'９月'!H40</f>
        <v>193</v>
      </c>
      <c r="D40" s="25">
        <f>'９月'!D40+'９月'!I40</f>
        <v>472</v>
      </c>
      <c r="E40" s="21">
        <f>'９月'!E40+'９月'!J40</f>
        <v>239</v>
      </c>
      <c r="F40" s="22">
        <f>'９月'!F40+'９月'!K40</f>
        <v>233</v>
      </c>
      <c r="H40" s="4">
        <v>1</v>
      </c>
      <c r="I40" s="4">
        <v>-4</v>
      </c>
      <c r="J40" s="4">
        <v>0</v>
      </c>
      <c r="K40" s="4">
        <v>-4</v>
      </c>
    </row>
    <row r="41" spans="1:11" s="4" customFormat="1" ht="12.75" customHeight="1">
      <c r="A41" s="23"/>
      <c r="B41" s="24" t="s">
        <v>45</v>
      </c>
      <c r="C41" s="21">
        <f>'９月'!C41+'９月'!H41</f>
        <v>156</v>
      </c>
      <c r="D41" s="25">
        <f>'９月'!D41+'９月'!I41</f>
        <v>371</v>
      </c>
      <c r="E41" s="21">
        <f>'９月'!E41+'９月'!J41</f>
        <v>180</v>
      </c>
      <c r="F41" s="22">
        <f>'９月'!F41+'９月'!K41</f>
        <v>191</v>
      </c>
      <c r="H41" s="4">
        <v>1</v>
      </c>
      <c r="I41" s="4">
        <v>4</v>
      </c>
      <c r="J41" s="4">
        <v>3</v>
      </c>
      <c r="K41" s="4">
        <v>1</v>
      </c>
    </row>
    <row r="42" spans="1:11" s="4" customFormat="1" ht="12.75" customHeight="1">
      <c r="A42" s="23"/>
      <c r="B42" s="24" t="s">
        <v>46</v>
      </c>
      <c r="C42" s="21">
        <f>'９月'!C42+'９月'!H42</f>
        <v>387</v>
      </c>
      <c r="D42" s="25">
        <f>'９月'!D42+'９月'!I42</f>
        <v>865</v>
      </c>
      <c r="E42" s="21">
        <f>'９月'!E42+'９月'!J42</f>
        <v>447</v>
      </c>
      <c r="F42" s="22">
        <f>'９月'!F42+'９月'!K42</f>
        <v>418</v>
      </c>
      <c r="H42" s="4">
        <v>0</v>
      </c>
      <c r="I42" s="4">
        <v>-1</v>
      </c>
      <c r="J42" s="4">
        <v>0</v>
      </c>
      <c r="K42" s="4">
        <v>-1</v>
      </c>
    </row>
    <row r="43" spans="1:6" s="4" customFormat="1" ht="12.75" customHeight="1">
      <c r="A43" s="19" t="s">
        <v>47</v>
      </c>
      <c r="B43" s="20"/>
      <c r="C43" s="21">
        <f>SUM(C44:C64)</f>
        <v>12521</v>
      </c>
      <c r="D43" s="21">
        <f>SUM(D44:D64)</f>
        <v>29204</v>
      </c>
      <c r="E43" s="21">
        <f>SUM(E44:E64)</f>
        <v>14897</v>
      </c>
      <c r="F43" s="22">
        <f>SUM(F44:F64)</f>
        <v>14307</v>
      </c>
    </row>
    <row r="44" spans="1:11" s="4" customFormat="1" ht="12.75" customHeight="1">
      <c r="A44" s="23"/>
      <c r="B44" s="24" t="s">
        <v>48</v>
      </c>
      <c r="C44" s="21">
        <f>'９月'!C44+'９月'!H44</f>
        <v>908</v>
      </c>
      <c r="D44" s="25">
        <f>'９月'!D44+'９月'!I44</f>
        <v>2178</v>
      </c>
      <c r="E44" s="21">
        <f>'９月'!E44+'９月'!J44</f>
        <v>1104</v>
      </c>
      <c r="F44" s="22">
        <f>'９月'!F44+'９月'!K44</f>
        <v>1074</v>
      </c>
      <c r="H44" s="4">
        <v>7</v>
      </c>
      <c r="I44" s="4">
        <v>23</v>
      </c>
      <c r="J44" s="4">
        <v>11</v>
      </c>
      <c r="K44" s="4">
        <v>12</v>
      </c>
    </row>
    <row r="45" spans="1:11" s="4" customFormat="1" ht="12.75" customHeight="1">
      <c r="A45" s="23"/>
      <c r="B45" s="24" t="s">
        <v>49</v>
      </c>
      <c r="C45" s="21">
        <f>'９月'!C45+'９月'!H45</f>
        <v>180</v>
      </c>
      <c r="D45" s="25">
        <f>'９月'!D45+'９月'!I45</f>
        <v>512</v>
      </c>
      <c r="E45" s="21">
        <f>'９月'!E45+'９月'!J45</f>
        <v>253</v>
      </c>
      <c r="F45" s="22">
        <f>'９月'!F45+'９月'!K45</f>
        <v>259</v>
      </c>
      <c r="H45" s="4">
        <v>0</v>
      </c>
      <c r="I45" s="4">
        <v>3</v>
      </c>
      <c r="J45" s="4">
        <v>3</v>
      </c>
      <c r="K45" s="4">
        <v>0</v>
      </c>
    </row>
    <row r="46" spans="1:11" s="4" customFormat="1" ht="12.75" customHeight="1">
      <c r="A46" s="23"/>
      <c r="B46" s="24" t="s">
        <v>50</v>
      </c>
      <c r="C46" s="21">
        <f>'９月'!C46+'９月'!H46</f>
        <v>175</v>
      </c>
      <c r="D46" s="25">
        <f>'９月'!D46+'９月'!I46</f>
        <v>441</v>
      </c>
      <c r="E46" s="21">
        <f>'９月'!E46+'９月'!J46</f>
        <v>234</v>
      </c>
      <c r="F46" s="22">
        <f>'９月'!F46+'９月'!K46</f>
        <v>207</v>
      </c>
      <c r="H46" s="4">
        <v>1</v>
      </c>
      <c r="I46" s="4">
        <v>3</v>
      </c>
      <c r="J46" s="4">
        <v>2</v>
      </c>
      <c r="K46" s="4">
        <v>1</v>
      </c>
    </row>
    <row r="47" spans="1:11" s="4" customFormat="1" ht="12.75" customHeight="1">
      <c r="A47" s="23"/>
      <c r="B47" s="24" t="s">
        <v>51</v>
      </c>
      <c r="C47" s="21">
        <f>'９月'!C47+'９月'!H47</f>
        <v>1484</v>
      </c>
      <c r="D47" s="25">
        <f>'９月'!D47+'９月'!I47</f>
        <v>3740</v>
      </c>
      <c r="E47" s="21">
        <f>'９月'!E47+'９月'!J47</f>
        <v>1894</v>
      </c>
      <c r="F47" s="22">
        <f>'９月'!F47+'９月'!K47</f>
        <v>1846</v>
      </c>
      <c r="H47" s="4">
        <v>-3</v>
      </c>
      <c r="I47" s="4">
        <v>1</v>
      </c>
      <c r="J47" s="4">
        <v>4</v>
      </c>
      <c r="K47" s="4">
        <v>-3</v>
      </c>
    </row>
    <row r="48" spans="1:11" s="4" customFormat="1" ht="12.75" customHeight="1">
      <c r="A48" s="23"/>
      <c r="B48" s="24" t="s">
        <v>52</v>
      </c>
      <c r="C48" s="21">
        <f>'９月'!C48+'９月'!H48</f>
        <v>3171</v>
      </c>
      <c r="D48" s="25">
        <f>'９月'!D48+'９月'!I48</f>
        <v>7045</v>
      </c>
      <c r="E48" s="21">
        <f>'９月'!E48+'９月'!J48</f>
        <v>3645</v>
      </c>
      <c r="F48" s="22">
        <f>'９月'!F48+'９月'!K48</f>
        <v>3400</v>
      </c>
      <c r="H48" s="4">
        <v>-3</v>
      </c>
      <c r="I48" s="4">
        <v>-13</v>
      </c>
      <c r="J48" s="4">
        <v>-6</v>
      </c>
      <c r="K48" s="4">
        <v>-7</v>
      </c>
    </row>
    <row r="49" spans="1:11" s="4" customFormat="1" ht="12.75" customHeight="1">
      <c r="A49" s="23"/>
      <c r="B49" s="24" t="s">
        <v>53</v>
      </c>
      <c r="C49" s="21">
        <f>'９月'!C49+'９月'!H49</f>
        <v>58</v>
      </c>
      <c r="D49" s="25">
        <f>'９月'!D49+'９月'!I49</f>
        <v>208</v>
      </c>
      <c r="E49" s="21">
        <f>'９月'!E49+'９月'!J49</f>
        <v>101</v>
      </c>
      <c r="F49" s="22">
        <f>'９月'!F49+'９月'!K49</f>
        <v>107</v>
      </c>
      <c r="H49" s="4">
        <v>0</v>
      </c>
      <c r="I49" s="4">
        <v>0</v>
      </c>
      <c r="J49" s="4">
        <v>0</v>
      </c>
      <c r="K49" s="4">
        <v>0</v>
      </c>
    </row>
    <row r="50" spans="1:11" s="4" customFormat="1" ht="12.75" customHeight="1">
      <c r="A50" s="23"/>
      <c r="B50" s="24" t="s">
        <v>54</v>
      </c>
      <c r="C50" s="21">
        <f>'９月'!C50+'９月'!H50</f>
        <v>763</v>
      </c>
      <c r="D50" s="25">
        <f>'９月'!D50+'９月'!I50</f>
        <v>1842</v>
      </c>
      <c r="E50" s="21">
        <f>'９月'!E50+'９月'!J50</f>
        <v>952</v>
      </c>
      <c r="F50" s="22">
        <f>'９月'!F50+'９月'!K50</f>
        <v>890</v>
      </c>
      <c r="H50" s="4">
        <v>1</v>
      </c>
      <c r="I50" s="4">
        <v>-1</v>
      </c>
      <c r="J50" s="4">
        <v>1</v>
      </c>
      <c r="K50" s="4">
        <v>-2</v>
      </c>
    </row>
    <row r="51" spans="1:11" s="4" customFormat="1" ht="12.75" customHeight="1">
      <c r="A51" s="23"/>
      <c r="B51" s="24" t="s">
        <v>55</v>
      </c>
      <c r="C51" s="21">
        <f>'９月'!C51+'９月'!H51</f>
        <v>1953</v>
      </c>
      <c r="D51" s="25">
        <f>'９月'!D51+'９月'!I51</f>
        <v>4076</v>
      </c>
      <c r="E51" s="21">
        <f>'９月'!E51+'９月'!J51</f>
        <v>2212</v>
      </c>
      <c r="F51" s="22">
        <f>'９月'!F51+'９月'!K51</f>
        <v>1864</v>
      </c>
      <c r="H51" s="4">
        <v>5</v>
      </c>
      <c r="I51" s="4">
        <v>3</v>
      </c>
      <c r="J51" s="4">
        <v>1</v>
      </c>
      <c r="K51" s="4">
        <v>2</v>
      </c>
    </row>
    <row r="52" spans="1:11" s="4" customFormat="1" ht="12.75" customHeight="1">
      <c r="A52" s="23"/>
      <c r="B52" s="24" t="s">
        <v>56</v>
      </c>
      <c r="C52" s="21">
        <f>'９月'!C52+'９月'!H52</f>
        <v>261</v>
      </c>
      <c r="D52" s="25">
        <f>'９月'!D52+'９月'!I52</f>
        <v>614</v>
      </c>
      <c r="E52" s="21">
        <f>'９月'!E52+'９月'!J52</f>
        <v>281</v>
      </c>
      <c r="F52" s="22">
        <f>'９月'!F52+'９月'!K52</f>
        <v>333</v>
      </c>
      <c r="H52" s="4">
        <v>-2</v>
      </c>
      <c r="I52" s="4">
        <v>-10</v>
      </c>
      <c r="J52" s="4">
        <v>-6</v>
      </c>
      <c r="K52" s="4">
        <v>-4</v>
      </c>
    </row>
    <row r="53" spans="1:11" s="4" customFormat="1" ht="12.75" customHeight="1">
      <c r="A53" s="23"/>
      <c r="B53" s="24" t="s">
        <v>57</v>
      </c>
      <c r="C53" s="21">
        <f>'９月'!C53+'９月'!H53</f>
        <v>240</v>
      </c>
      <c r="D53" s="25">
        <f>'９月'!D53+'９月'!I53</f>
        <v>577</v>
      </c>
      <c r="E53" s="21">
        <f>'９月'!E53+'９月'!J53</f>
        <v>258</v>
      </c>
      <c r="F53" s="22">
        <f>'９月'!F53+'９月'!K53</f>
        <v>319</v>
      </c>
      <c r="H53" s="4">
        <v>-1</v>
      </c>
      <c r="I53" s="4">
        <v>-1</v>
      </c>
      <c r="J53" s="4">
        <v>-2</v>
      </c>
      <c r="K53" s="4">
        <v>1</v>
      </c>
    </row>
    <row r="54" spans="1:11" s="4" customFormat="1" ht="12.75" customHeight="1">
      <c r="A54" s="23"/>
      <c r="B54" s="24" t="s">
        <v>58</v>
      </c>
      <c r="C54" s="21">
        <f>'９月'!C54+'９月'!H54</f>
        <v>153</v>
      </c>
      <c r="D54" s="25">
        <f>'９月'!D54+'９月'!I54</f>
        <v>382</v>
      </c>
      <c r="E54" s="21">
        <f>'９月'!E54+'９月'!J54</f>
        <v>167</v>
      </c>
      <c r="F54" s="22">
        <f>'９月'!F54+'９月'!K54</f>
        <v>215</v>
      </c>
      <c r="H54" s="4">
        <v>-1</v>
      </c>
      <c r="I54" s="4">
        <v>-2</v>
      </c>
      <c r="J54" s="4">
        <v>-2</v>
      </c>
      <c r="K54" s="4">
        <v>0</v>
      </c>
    </row>
    <row r="55" spans="1:11" s="4" customFormat="1" ht="12.75" customHeight="1">
      <c r="A55" s="23"/>
      <c r="B55" s="24" t="s">
        <v>59</v>
      </c>
      <c r="C55" s="21">
        <f>'９月'!C55+'９月'!H55</f>
        <v>381</v>
      </c>
      <c r="D55" s="25">
        <f>'９月'!D55+'９月'!I55</f>
        <v>1091</v>
      </c>
      <c r="E55" s="21">
        <f>'９月'!E55+'９月'!J55</f>
        <v>546</v>
      </c>
      <c r="F55" s="22">
        <f>'９月'!F55+'９月'!K55</f>
        <v>545</v>
      </c>
      <c r="H55" s="4">
        <v>0</v>
      </c>
      <c r="I55" s="4">
        <v>0</v>
      </c>
      <c r="J55" s="4">
        <v>-2</v>
      </c>
      <c r="K55" s="4">
        <v>2</v>
      </c>
    </row>
    <row r="56" spans="1:11" s="4" customFormat="1" ht="12.75" customHeight="1">
      <c r="A56" s="23"/>
      <c r="B56" s="24" t="s">
        <v>60</v>
      </c>
      <c r="C56" s="21">
        <f>'９月'!C56+'９月'!H56</f>
        <v>549</v>
      </c>
      <c r="D56" s="25">
        <f>'９月'!D56+'９月'!I56</f>
        <v>1342</v>
      </c>
      <c r="E56" s="21">
        <f>'９月'!E56+'９月'!J56</f>
        <v>683</v>
      </c>
      <c r="F56" s="22">
        <f>'９月'!F56+'９月'!K56</f>
        <v>659</v>
      </c>
      <c r="H56" s="4">
        <v>-1</v>
      </c>
      <c r="I56" s="4">
        <v>0</v>
      </c>
      <c r="J56" s="4">
        <v>-2</v>
      </c>
      <c r="K56" s="4">
        <v>2</v>
      </c>
    </row>
    <row r="57" spans="1:11" s="4" customFormat="1" ht="12.75" customHeight="1">
      <c r="A57" s="23"/>
      <c r="B57" s="24" t="s">
        <v>61</v>
      </c>
      <c r="C57" s="21">
        <f>'９月'!C57+'９月'!H57</f>
        <v>407</v>
      </c>
      <c r="D57" s="25">
        <f>'９月'!D57+'９月'!I57</f>
        <v>992</v>
      </c>
      <c r="E57" s="21">
        <f>'９月'!E57+'９月'!J57</f>
        <v>486</v>
      </c>
      <c r="F57" s="22">
        <f>'９月'!F57+'９月'!K57</f>
        <v>506</v>
      </c>
      <c r="H57" s="4">
        <v>3</v>
      </c>
      <c r="I57" s="4">
        <v>7</v>
      </c>
      <c r="J57" s="4">
        <v>3</v>
      </c>
      <c r="K57" s="4">
        <v>4</v>
      </c>
    </row>
    <row r="58" spans="1:11" s="4" customFormat="1" ht="12.75" customHeight="1">
      <c r="A58" s="23"/>
      <c r="B58" s="24" t="s">
        <v>62</v>
      </c>
      <c r="C58" s="21">
        <f>'９月'!C58+'９月'!H58</f>
        <v>374</v>
      </c>
      <c r="D58" s="25">
        <f>'９月'!D58+'９月'!I58</f>
        <v>992</v>
      </c>
      <c r="E58" s="21">
        <f>'９月'!E58+'９月'!J58</f>
        <v>473</v>
      </c>
      <c r="F58" s="22">
        <f>'９月'!F58+'９月'!K58</f>
        <v>519</v>
      </c>
      <c r="H58" s="4">
        <v>-1</v>
      </c>
      <c r="I58" s="4">
        <v>-8</v>
      </c>
      <c r="J58" s="4">
        <v>-4</v>
      </c>
      <c r="K58" s="4">
        <v>-4</v>
      </c>
    </row>
    <row r="59" spans="1:11" s="4" customFormat="1" ht="12.75" customHeight="1">
      <c r="A59" s="23"/>
      <c r="B59" s="24" t="s">
        <v>63</v>
      </c>
      <c r="C59" s="21">
        <f>'９月'!C59+'９月'!H59</f>
        <v>529</v>
      </c>
      <c r="D59" s="25">
        <f>'９月'!D59+'９月'!I59</f>
        <v>987</v>
      </c>
      <c r="E59" s="21">
        <f>'９月'!E59+'９月'!J59</f>
        <v>472</v>
      </c>
      <c r="F59" s="22">
        <f>'９月'!F59+'９月'!K59</f>
        <v>515</v>
      </c>
      <c r="H59" s="4">
        <v>-1</v>
      </c>
      <c r="I59" s="4">
        <v>-4</v>
      </c>
      <c r="J59" s="4">
        <v>-2</v>
      </c>
      <c r="K59" s="4">
        <v>-2</v>
      </c>
    </row>
    <row r="60" spans="1:11" s="4" customFormat="1" ht="12.75" customHeight="1">
      <c r="A60" s="23"/>
      <c r="B60" s="24" t="s">
        <v>64</v>
      </c>
      <c r="C60" s="21">
        <f>'９月'!C60+'９月'!H60</f>
        <v>418</v>
      </c>
      <c r="D60" s="25">
        <f>'９月'!D60+'９月'!I60</f>
        <v>1069</v>
      </c>
      <c r="E60" s="21">
        <f>'９月'!E60+'９月'!J60</f>
        <v>542</v>
      </c>
      <c r="F60" s="22">
        <f>'９月'!F60+'９月'!K60</f>
        <v>527</v>
      </c>
      <c r="H60" s="4">
        <v>1</v>
      </c>
      <c r="I60" s="4">
        <v>2</v>
      </c>
      <c r="J60" s="4">
        <v>2</v>
      </c>
      <c r="K60" s="4">
        <v>0</v>
      </c>
    </row>
    <row r="61" spans="1:11" s="4" customFormat="1" ht="12.75" customHeight="1">
      <c r="A61" s="23"/>
      <c r="B61" s="24" t="s">
        <v>65</v>
      </c>
      <c r="C61" s="21">
        <f>'９月'!C61+'９月'!H61</f>
        <v>513</v>
      </c>
      <c r="D61" s="25">
        <f>'９月'!D61+'９月'!I61</f>
        <v>1106</v>
      </c>
      <c r="E61" s="21">
        <f>'９月'!E61+'９月'!J61</f>
        <v>590</v>
      </c>
      <c r="F61" s="22">
        <f>'９月'!F61+'９月'!K61</f>
        <v>516</v>
      </c>
      <c r="H61" s="4">
        <v>1</v>
      </c>
      <c r="I61" s="4">
        <v>5</v>
      </c>
      <c r="J61" s="4">
        <v>0</v>
      </c>
      <c r="K61" s="4">
        <v>5</v>
      </c>
    </row>
    <row r="62" spans="1:11" s="4" customFormat="1" ht="12.75" customHeight="1">
      <c r="A62" s="23"/>
      <c r="B62" s="24" t="s">
        <v>66</v>
      </c>
      <c r="C62" s="21">
        <f>'９月'!C62+'９月'!H62</f>
        <v>0</v>
      </c>
      <c r="D62" s="25">
        <f>'９月'!D62+'９月'!I62</f>
        <v>0</v>
      </c>
      <c r="E62" s="21">
        <f>'９月'!E62+'９月'!J62</f>
        <v>0</v>
      </c>
      <c r="F62" s="22">
        <f>'９月'!F62+'９月'!K62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'９月'!C63+'９月'!H63</f>
        <v>4</v>
      </c>
      <c r="D63" s="25">
        <f>'９月'!D63+'９月'!I63</f>
        <v>10</v>
      </c>
      <c r="E63" s="21">
        <f>'９月'!E63+'９月'!J63</f>
        <v>4</v>
      </c>
      <c r="F63" s="22">
        <f>'９月'!F63+'９月'!K63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'９月'!C64+'９月'!H64</f>
        <v>0</v>
      </c>
      <c r="D64" s="25">
        <f>'９月'!D64+'９月'!I64</f>
        <v>0</v>
      </c>
      <c r="E64" s="21">
        <f>'９月'!E64+'９月'!J64</f>
        <v>0</v>
      </c>
      <c r="F64" s="22">
        <f>'９月'!F64+'９月'!K64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4023</v>
      </c>
      <c r="D65" s="21">
        <f>SUM(D66:D78)</f>
        <v>10499</v>
      </c>
      <c r="E65" s="21">
        <f>SUM(E66:E78)</f>
        <v>5316</v>
      </c>
      <c r="F65" s="22">
        <f>SUM(F66:F78)</f>
        <v>5183</v>
      </c>
    </row>
    <row r="66" spans="1:11" s="4" customFormat="1" ht="12.75" customHeight="1">
      <c r="A66" s="23"/>
      <c r="B66" s="24" t="s">
        <v>70</v>
      </c>
      <c r="C66" s="21">
        <f>'９月'!C66+'９月'!H66</f>
        <v>46</v>
      </c>
      <c r="D66" s="25">
        <f>'９月'!D66+'９月'!I66</f>
        <v>151</v>
      </c>
      <c r="E66" s="21">
        <f>'９月'!E66+'９月'!J66</f>
        <v>76</v>
      </c>
      <c r="F66" s="22">
        <f>'９月'!F66+'９月'!K66</f>
        <v>75</v>
      </c>
      <c r="H66" s="4">
        <v>1</v>
      </c>
      <c r="I66" s="4">
        <v>1</v>
      </c>
      <c r="J66" s="4">
        <v>1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'９月'!C67+'９月'!H67</f>
        <v>360</v>
      </c>
      <c r="D67" s="25">
        <f>'９月'!D67+'９月'!I67</f>
        <v>1040</v>
      </c>
      <c r="E67" s="21">
        <f>'９月'!E67+'９月'!J67</f>
        <v>522</v>
      </c>
      <c r="F67" s="22">
        <f>'９月'!F67+'９月'!K67</f>
        <v>518</v>
      </c>
      <c r="H67" s="4">
        <v>-1</v>
      </c>
      <c r="I67" s="4">
        <v>0</v>
      </c>
      <c r="J67" s="4">
        <v>1</v>
      </c>
      <c r="K67" s="4">
        <v>-1</v>
      </c>
    </row>
    <row r="68" spans="1:11" s="4" customFormat="1" ht="12.75" customHeight="1">
      <c r="A68" s="23"/>
      <c r="B68" s="24" t="s">
        <v>72</v>
      </c>
      <c r="C68" s="21">
        <f>'９月'!C68+'９月'!H68</f>
        <v>862</v>
      </c>
      <c r="D68" s="25">
        <f>'９月'!D68+'９月'!I68</f>
        <v>2400</v>
      </c>
      <c r="E68" s="21">
        <f>'９月'!E68+'９月'!J68</f>
        <v>1210</v>
      </c>
      <c r="F68" s="22">
        <f>'９月'!F68+'９月'!K68</f>
        <v>1190</v>
      </c>
      <c r="H68" s="4">
        <v>1</v>
      </c>
      <c r="I68" s="4">
        <v>-2</v>
      </c>
      <c r="J68" s="4">
        <v>0</v>
      </c>
      <c r="K68" s="4">
        <v>-2</v>
      </c>
    </row>
    <row r="69" spans="1:11" s="4" customFormat="1" ht="12.75" customHeight="1">
      <c r="A69" s="23"/>
      <c r="B69" s="24" t="s">
        <v>73</v>
      </c>
      <c r="C69" s="21">
        <f>'９月'!C69+'９月'!H69</f>
        <v>138</v>
      </c>
      <c r="D69" s="25">
        <f>'９月'!D69+'９月'!I69</f>
        <v>366</v>
      </c>
      <c r="E69" s="21">
        <f>'９月'!E69+'９月'!J69</f>
        <v>194</v>
      </c>
      <c r="F69" s="22">
        <f>'９月'!F69+'９月'!K69</f>
        <v>172</v>
      </c>
      <c r="H69" s="4">
        <v>0</v>
      </c>
      <c r="I69" s="4">
        <v>0</v>
      </c>
      <c r="J69" s="4">
        <v>0</v>
      </c>
      <c r="K69" s="4">
        <v>0</v>
      </c>
    </row>
    <row r="70" spans="1:11" s="4" customFormat="1" ht="12.75" customHeight="1">
      <c r="A70" s="23"/>
      <c r="B70" s="24" t="s">
        <v>74</v>
      </c>
      <c r="C70" s="21">
        <f>'９月'!C70+'９月'!H70</f>
        <v>122</v>
      </c>
      <c r="D70" s="25">
        <f>'９月'!D70+'９月'!I70</f>
        <v>429</v>
      </c>
      <c r="E70" s="21">
        <f>'９月'!E70+'９月'!J70</f>
        <v>202</v>
      </c>
      <c r="F70" s="22">
        <f>'９月'!F70+'９月'!K70</f>
        <v>227</v>
      </c>
      <c r="H70" s="4">
        <v>0</v>
      </c>
      <c r="I70" s="4">
        <v>0</v>
      </c>
      <c r="J70" s="4">
        <v>0</v>
      </c>
      <c r="K70" s="4">
        <v>0</v>
      </c>
    </row>
    <row r="71" spans="1:11" s="4" customFormat="1" ht="12.75" customHeight="1">
      <c r="A71" s="23"/>
      <c r="B71" s="24" t="s">
        <v>75</v>
      </c>
      <c r="C71" s="21">
        <f>'９月'!C71+'９月'!H71</f>
        <v>83</v>
      </c>
      <c r="D71" s="25">
        <f>'９月'!D71+'９月'!I71</f>
        <v>182</v>
      </c>
      <c r="E71" s="21">
        <f>'９月'!E71+'９月'!J71</f>
        <v>96</v>
      </c>
      <c r="F71" s="22">
        <f>'９月'!F71+'９月'!K71</f>
        <v>86</v>
      </c>
      <c r="H71" s="4">
        <v>-1</v>
      </c>
      <c r="I71" s="4">
        <v>-3</v>
      </c>
      <c r="J71" s="4">
        <v>-2</v>
      </c>
      <c r="K71" s="4">
        <v>-1</v>
      </c>
    </row>
    <row r="72" spans="1:11" s="4" customFormat="1" ht="12.75" customHeight="1">
      <c r="A72" s="23"/>
      <c r="B72" s="24" t="s">
        <v>76</v>
      </c>
      <c r="C72" s="21">
        <f>'９月'!C72+'９月'!H72</f>
        <v>138</v>
      </c>
      <c r="D72" s="25">
        <f>'９月'!D72+'９月'!I72</f>
        <v>352</v>
      </c>
      <c r="E72" s="21">
        <f>'９月'!E72+'９月'!J72</f>
        <v>185</v>
      </c>
      <c r="F72" s="22">
        <f>'９月'!F72+'９月'!K72</f>
        <v>167</v>
      </c>
      <c r="H72" s="4">
        <v>-1</v>
      </c>
      <c r="I72" s="4">
        <v>-3</v>
      </c>
      <c r="J72" s="4">
        <v>-3</v>
      </c>
      <c r="K72" s="4">
        <v>0</v>
      </c>
    </row>
    <row r="73" spans="1:11" s="4" customFormat="1" ht="12.75" customHeight="1">
      <c r="A73" s="23"/>
      <c r="B73" s="24" t="s">
        <v>77</v>
      </c>
      <c r="C73" s="21">
        <f>'９月'!C73+'９月'!H73</f>
        <v>564</v>
      </c>
      <c r="D73" s="25">
        <f>'９月'!D73+'９月'!I73</f>
        <v>1167</v>
      </c>
      <c r="E73" s="21">
        <f>'９月'!E73+'９月'!J73</f>
        <v>639</v>
      </c>
      <c r="F73" s="22">
        <f>'９月'!F73+'９月'!K73</f>
        <v>528</v>
      </c>
      <c r="H73" s="4">
        <v>-12</v>
      </c>
      <c r="I73" s="4">
        <v>-13</v>
      </c>
      <c r="J73" s="4">
        <v>-10</v>
      </c>
      <c r="K73" s="4">
        <v>-3</v>
      </c>
    </row>
    <row r="74" spans="1:11" s="4" customFormat="1" ht="12.75" customHeight="1">
      <c r="A74" s="23"/>
      <c r="B74" s="24" t="s">
        <v>78</v>
      </c>
      <c r="C74" s="21">
        <f>'９月'!C74+'９月'!H74</f>
        <v>521</v>
      </c>
      <c r="D74" s="25">
        <f>'９月'!D74+'９月'!I74</f>
        <v>1297</v>
      </c>
      <c r="E74" s="21">
        <f>'９月'!E74+'９月'!J74</f>
        <v>651</v>
      </c>
      <c r="F74" s="22">
        <f>'９月'!F74+'９月'!K74</f>
        <v>646</v>
      </c>
      <c r="H74" s="4">
        <v>2</v>
      </c>
      <c r="I74" s="4">
        <v>5</v>
      </c>
      <c r="J74" s="4">
        <v>2</v>
      </c>
      <c r="K74" s="4">
        <v>3</v>
      </c>
    </row>
    <row r="75" spans="1:11" s="4" customFormat="1" ht="12.75" customHeight="1">
      <c r="A75" s="23"/>
      <c r="B75" s="24" t="s">
        <v>79</v>
      </c>
      <c r="C75" s="21">
        <f>'９月'!C75+'９月'!H75</f>
        <v>484</v>
      </c>
      <c r="D75" s="25">
        <f>'９月'!D75+'９月'!I75</f>
        <v>1151</v>
      </c>
      <c r="E75" s="21">
        <f>'９月'!E75+'９月'!J75</f>
        <v>568</v>
      </c>
      <c r="F75" s="22">
        <f>'９月'!F75+'９月'!K75</f>
        <v>583</v>
      </c>
      <c r="H75" s="4">
        <v>0</v>
      </c>
      <c r="I75" s="4">
        <v>-1</v>
      </c>
      <c r="J75" s="4">
        <v>0</v>
      </c>
      <c r="K75" s="4">
        <v>-1</v>
      </c>
    </row>
    <row r="76" spans="1:11" s="4" customFormat="1" ht="12.75" customHeight="1">
      <c r="A76" s="23"/>
      <c r="B76" s="24" t="s">
        <v>80</v>
      </c>
      <c r="C76" s="21">
        <f>'９月'!C76+'９月'!H76</f>
        <v>451</v>
      </c>
      <c r="D76" s="25">
        <f>'９月'!D76+'９月'!I76</f>
        <v>1227</v>
      </c>
      <c r="E76" s="21">
        <f>'９月'!E76+'９月'!J76</f>
        <v>621</v>
      </c>
      <c r="F76" s="22">
        <f>'９月'!F76+'９月'!K76</f>
        <v>606</v>
      </c>
      <c r="H76" s="4">
        <v>0</v>
      </c>
      <c r="I76" s="4">
        <v>-4</v>
      </c>
      <c r="J76" s="4">
        <v>-2</v>
      </c>
      <c r="K76" s="4">
        <v>-2</v>
      </c>
    </row>
    <row r="77" spans="1:11" s="4" customFormat="1" ht="12.75" customHeight="1">
      <c r="A77" s="23"/>
      <c r="B77" s="24" t="s">
        <v>81</v>
      </c>
      <c r="C77" s="21">
        <f>'９月'!C77+'９月'!H77</f>
        <v>151</v>
      </c>
      <c r="D77" s="25">
        <f>'９月'!D77+'９月'!I77</f>
        <v>491</v>
      </c>
      <c r="E77" s="21">
        <f>'９月'!E77+'９月'!J77</f>
        <v>219</v>
      </c>
      <c r="F77" s="22">
        <f>'９月'!F77+'９月'!K77</f>
        <v>272</v>
      </c>
      <c r="H77" s="4">
        <v>0</v>
      </c>
      <c r="I77" s="4">
        <v>3</v>
      </c>
      <c r="J77" s="4">
        <v>1</v>
      </c>
      <c r="K77" s="4">
        <v>2</v>
      </c>
    </row>
    <row r="78" spans="1:11" s="4" customFormat="1" ht="12.75" customHeight="1" thickBot="1">
      <c r="A78" s="26"/>
      <c r="B78" s="27" t="s">
        <v>82</v>
      </c>
      <c r="C78" s="28">
        <f>'９月'!C78+'９月'!H78</f>
        <v>103</v>
      </c>
      <c r="D78" s="29">
        <f>'９月'!D78+'９月'!I78</f>
        <v>246</v>
      </c>
      <c r="E78" s="28">
        <f>'９月'!E78+'９月'!J78</f>
        <v>133</v>
      </c>
      <c r="F78" s="30">
        <f>'９月'!F78+'９月'!K78</f>
        <v>113</v>
      </c>
      <c r="H78" s="4">
        <v>-1</v>
      </c>
      <c r="I78" s="4">
        <v>-1</v>
      </c>
      <c r="J78" s="4">
        <v>0</v>
      </c>
      <c r="K78" s="4">
        <v>-1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K83"/>
  <sheetViews>
    <sheetView zoomScalePageLayoutView="0" workbookViewId="0" topLeftCell="A1">
      <selection activeCell="E44" sqref="E44"/>
    </sheetView>
  </sheetViews>
  <sheetFormatPr defaultColWidth="9.00390625" defaultRowHeight="13.5"/>
  <cols>
    <col min="1" max="1" width="5.625" style="31" customWidth="1"/>
    <col min="2" max="2" width="12.50390625" style="31" customWidth="1"/>
    <col min="3" max="3" width="17.375" style="32" customWidth="1"/>
    <col min="4" max="4" width="17.125" style="31" customWidth="1"/>
    <col min="5" max="5" width="17.25390625" style="32" customWidth="1"/>
    <col min="6" max="6" width="17.00390625" style="32" customWidth="1"/>
    <col min="7" max="7" width="9.00390625" style="31" customWidth="1"/>
    <col min="8" max="11" width="0" style="31" hidden="1" customWidth="1"/>
    <col min="12" max="16384" width="9.00390625" style="31" customWidth="1"/>
  </cols>
  <sheetData>
    <row r="1" spans="1:8" s="4" customFormat="1" ht="15.75" customHeight="1" thickBot="1">
      <c r="A1" s="1" t="s">
        <v>0</v>
      </c>
      <c r="B1" s="1"/>
      <c r="C1" s="2"/>
      <c r="D1" s="3"/>
      <c r="F1" s="5" t="s">
        <v>90</v>
      </c>
      <c r="H1" s="6"/>
    </row>
    <row r="2" spans="1:8" s="4" customFormat="1" ht="12.75" customHeight="1">
      <c r="A2" s="7"/>
      <c r="B2" s="8"/>
      <c r="C2" s="9" t="s">
        <v>1</v>
      </c>
      <c r="D2" s="33" t="s">
        <v>2</v>
      </c>
      <c r="E2" s="34"/>
      <c r="F2" s="35"/>
      <c r="H2" s="6"/>
    </row>
    <row r="3" spans="1:8" s="4" customFormat="1" ht="13.5" customHeight="1" thickBot="1">
      <c r="A3" s="36" t="s">
        <v>3</v>
      </c>
      <c r="B3" s="37"/>
      <c r="C3" s="10" t="s">
        <v>4</v>
      </c>
      <c r="D3" s="11" t="s">
        <v>5</v>
      </c>
      <c r="E3" s="12" t="s">
        <v>6</v>
      </c>
      <c r="F3" s="13" t="s">
        <v>7</v>
      </c>
      <c r="H3" s="6"/>
    </row>
    <row r="4" spans="1:8" s="4" customFormat="1" ht="12.75" customHeight="1">
      <c r="A4" s="14" t="s">
        <v>8</v>
      </c>
      <c r="B4" s="15"/>
      <c r="C4" s="16">
        <f>SUM(C5,C24,C27,C31,C43,C65)</f>
        <v>43620</v>
      </c>
      <c r="D4" s="17">
        <f>SUM(D5,D24,D27,D31,D43,D65)</f>
        <v>101780</v>
      </c>
      <c r="E4" s="16">
        <f>SUM(E5,E24,E27,E31,E43,E65)</f>
        <v>51575</v>
      </c>
      <c r="F4" s="18">
        <f>SUM(F5,F24,F27,F31,F43,F65)</f>
        <v>50205</v>
      </c>
      <c r="H4" s="6"/>
    </row>
    <row r="5" spans="1:6" s="4" customFormat="1" ht="12.75" customHeight="1">
      <c r="A5" s="19" t="s">
        <v>9</v>
      </c>
      <c r="B5" s="20"/>
      <c r="C5" s="21">
        <f>SUM(C6:C23)</f>
        <v>17136</v>
      </c>
      <c r="D5" s="21">
        <f>SUM(D6:D23)</f>
        <v>37314</v>
      </c>
      <c r="E5" s="21">
        <f>SUM(E6:E23)</f>
        <v>18706</v>
      </c>
      <c r="F5" s="22">
        <f>SUM(F6:F23)</f>
        <v>18608</v>
      </c>
    </row>
    <row r="6" spans="1:11" s="4" customFormat="1" ht="12.75" customHeight="1">
      <c r="A6" s="23"/>
      <c r="B6" s="24" t="s">
        <v>10</v>
      </c>
      <c r="C6" s="21">
        <f>'１０月'!C6+'１０月'!H6</f>
        <v>1856</v>
      </c>
      <c r="D6" s="25">
        <f>'１０月'!D6+'１０月'!I6</f>
        <v>4537</v>
      </c>
      <c r="E6" s="21">
        <f>'１０月'!E6+'１０月'!J6</f>
        <v>2263</v>
      </c>
      <c r="F6" s="22">
        <f>'１０月'!F6+'１０月'!K6</f>
        <v>2274</v>
      </c>
      <c r="H6" s="4">
        <v>4</v>
      </c>
      <c r="I6" s="4">
        <v>11</v>
      </c>
      <c r="J6" s="4">
        <v>6</v>
      </c>
      <c r="K6" s="4">
        <v>5</v>
      </c>
    </row>
    <row r="7" spans="1:11" s="4" customFormat="1" ht="12.75" customHeight="1">
      <c r="A7" s="23"/>
      <c r="B7" s="24" t="s">
        <v>11</v>
      </c>
      <c r="C7" s="21">
        <f>'１０月'!C7+'１０月'!H7</f>
        <v>1119</v>
      </c>
      <c r="D7" s="25">
        <f>'１０月'!D7+'１０月'!I7</f>
        <v>2453</v>
      </c>
      <c r="E7" s="21">
        <f>'１０月'!E7+'１０月'!J7</f>
        <v>1318</v>
      </c>
      <c r="F7" s="22">
        <f>'１０月'!F7+'１０月'!K7</f>
        <v>1135</v>
      </c>
      <c r="H7" s="4">
        <v>-2</v>
      </c>
      <c r="I7" s="4">
        <v>3</v>
      </c>
      <c r="J7" s="4">
        <v>-3</v>
      </c>
      <c r="K7" s="4">
        <v>6</v>
      </c>
    </row>
    <row r="8" spans="1:11" s="4" customFormat="1" ht="12.75" customHeight="1">
      <c r="A8" s="23"/>
      <c r="B8" s="24" t="s">
        <v>12</v>
      </c>
      <c r="C8" s="21">
        <f>'１０月'!C8+'１０月'!H8</f>
        <v>703</v>
      </c>
      <c r="D8" s="25">
        <f>'１０月'!D8+'１０月'!I8</f>
        <v>1425</v>
      </c>
      <c r="E8" s="21">
        <f>'１０月'!E8+'１０月'!J8</f>
        <v>737</v>
      </c>
      <c r="F8" s="22">
        <f>'１０月'!F8+'１０月'!K8</f>
        <v>688</v>
      </c>
      <c r="H8" s="4">
        <v>2</v>
      </c>
      <c r="I8" s="4">
        <v>0</v>
      </c>
      <c r="J8" s="4">
        <v>3</v>
      </c>
      <c r="K8" s="4">
        <v>-3</v>
      </c>
    </row>
    <row r="9" spans="1:11" s="4" customFormat="1" ht="12.75" customHeight="1">
      <c r="A9" s="23"/>
      <c r="B9" s="24" t="s">
        <v>13</v>
      </c>
      <c r="C9" s="21">
        <f>'１０月'!C9+'１０月'!H9</f>
        <v>3186</v>
      </c>
      <c r="D9" s="25">
        <f>'１０月'!D9+'１０月'!I9</f>
        <v>7044</v>
      </c>
      <c r="E9" s="21">
        <f>'１０月'!E9+'１０月'!J9</f>
        <v>3556</v>
      </c>
      <c r="F9" s="22">
        <f>'１０月'!F9+'１０月'!K9</f>
        <v>3488</v>
      </c>
      <c r="H9" s="4">
        <v>17</v>
      </c>
      <c r="I9" s="4">
        <v>32</v>
      </c>
      <c r="J9" s="4">
        <v>21</v>
      </c>
      <c r="K9" s="4">
        <v>11</v>
      </c>
    </row>
    <row r="10" spans="1:11" s="4" customFormat="1" ht="12.75" customHeight="1">
      <c r="A10" s="23"/>
      <c r="B10" s="24" t="s">
        <v>14</v>
      </c>
      <c r="C10" s="21">
        <f>'１０月'!C10+'１０月'!H10</f>
        <v>1483</v>
      </c>
      <c r="D10" s="25">
        <f>'１０月'!D10+'１０月'!I10</f>
        <v>4012</v>
      </c>
      <c r="E10" s="21">
        <f>'１０月'!E10+'１０月'!J10</f>
        <v>2005</v>
      </c>
      <c r="F10" s="22">
        <f>'１０月'!F10+'１０月'!K10</f>
        <v>2007</v>
      </c>
      <c r="H10" s="4">
        <v>-1</v>
      </c>
      <c r="I10" s="4">
        <v>0</v>
      </c>
      <c r="J10" s="4">
        <v>1</v>
      </c>
      <c r="K10" s="4">
        <v>-1</v>
      </c>
    </row>
    <row r="11" spans="1:11" s="4" customFormat="1" ht="12.75" customHeight="1">
      <c r="A11" s="23"/>
      <c r="B11" s="24" t="s">
        <v>15</v>
      </c>
      <c r="C11" s="21">
        <f>'１０月'!C11+'１０月'!H11</f>
        <v>425</v>
      </c>
      <c r="D11" s="25">
        <f>'１０月'!D11+'１０月'!I11</f>
        <v>812</v>
      </c>
      <c r="E11" s="21">
        <f>'１０月'!E11+'１０月'!J11</f>
        <v>416</v>
      </c>
      <c r="F11" s="22">
        <f>'１０月'!F11+'１０月'!K11</f>
        <v>396</v>
      </c>
      <c r="H11" s="4">
        <v>-3</v>
      </c>
      <c r="I11" s="4">
        <v>-9</v>
      </c>
      <c r="J11" s="4">
        <v>-6</v>
      </c>
      <c r="K11" s="4">
        <v>-3</v>
      </c>
    </row>
    <row r="12" spans="1:11" s="4" customFormat="1" ht="12.75" customHeight="1">
      <c r="A12" s="23"/>
      <c r="B12" s="24" t="s">
        <v>16</v>
      </c>
      <c r="C12" s="21">
        <f>'１０月'!C12+'１０月'!H12</f>
        <v>281</v>
      </c>
      <c r="D12" s="25">
        <f>'１０月'!D12+'１０月'!I12</f>
        <v>648</v>
      </c>
      <c r="E12" s="21">
        <f>'１０月'!E12+'１０月'!J12</f>
        <v>290</v>
      </c>
      <c r="F12" s="22">
        <f>'１０月'!F12+'１０月'!K12</f>
        <v>358</v>
      </c>
      <c r="H12" s="4">
        <v>1</v>
      </c>
      <c r="I12" s="4">
        <v>2</v>
      </c>
      <c r="J12" s="4">
        <v>1</v>
      </c>
      <c r="K12" s="4">
        <v>1</v>
      </c>
    </row>
    <row r="13" spans="1:11" s="4" customFormat="1" ht="12.75" customHeight="1">
      <c r="A13" s="23"/>
      <c r="B13" s="24" t="s">
        <v>17</v>
      </c>
      <c r="C13" s="21">
        <f>'１０月'!C13+'１０月'!H13</f>
        <v>1273</v>
      </c>
      <c r="D13" s="25">
        <f>'１０月'!D13+'１０月'!I13</f>
        <v>2191</v>
      </c>
      <c r="E13" s="21">
        <f>'１０月'!E13+'１０月'!J13</f>
        <v>1073</v>
      </c>
      <c r="F13" s="22">
        <f>'１０月'!F13+'１０月'!K13</f>
        <v>1118</v>
      </c>
      <c r="H13" s="4">
        <v>-6</v>
      </c>
      <c r="I13" s="4">
        <v>-12</v>
      </c>
      <c r="J13" s="4">
        <v>-5</v>
      </c>
      <c r="K13" s="4">
        <v>-7</v>
      </c>
    </row>
    <row r="14" spans="1:11" s="4" customFormat="1" ht="12.75" customHeight="1">
      <c r="A14" s="23"/>
      <c r="B14" s="24" t="s">
        <v>18</v>
      </c>
      <c r="C14" s="21">
        <f>'１０月'!C14+'１０月'!H14</f>
        <v>816</v>
      </c>
      <c r="D14" s="25">
        <f>'１０月'!D14+'１０月'!I14</f>
        <v>1545</v>
      </c>
      <c r="E14" s="21">
        <f>'１０月'!E14+'１０月'!J14</f>
        <v>750</v>
      </c>
      <c r="F14" s="22">
        <f>'１０月'!F14+'１０月'!K14</f>
        <v>795</v>
      </c>
      <c r="H14" s="4">
        <v>0</v>
      </c>
      <c r="I14" s="4">
        <v>-1</v>
      </c>
      <c r="J14" s="4">
        <v>0</v>
      </c>
      <c r="K14" s="4">
        <v>-1</v>
      </c>
    </row>
    <row r="15" spans="1:11" s="4" customFormat="1" ht="12.75" customHeight="1">
      <c r="A15" s="23"/>
      <c r="B15" s="24" t="s">
        <v>19</v>
      </c>
      <c r="C15" s="21">
        <f>'１０月'!C15+'１０月'!H15</f>
        <v>854</v>
      </c>
      <c r="D15" s="25">
        <f>'１０月'!D15+'１０月'!I15</f>
        <v>1703</v>
      </c>
      <c r="E15" s="21">
        <f>'１０月'!E15+'１０月'!J15</f>
        <v>836</v>
      </c>
      <c r="F15" s="22">
        <f>'１０月'!F15+'１０月'!K15</f>
        <v>867</v>
      </c>
      <c r="H15" s="4">
        <v>-1</v>
      </c>
      <c r="I15" s="4">
        <v>-6</v>
      </c>
      <c r="J15" s="4">
        <v>-1</v>
      </c>
      <c r="K15" s="4">
        <v>-5</v>
      </c>
    </row>
    <row r="16" spans="1:11" s="4" customFormat="1" ht="12.75" customHeight="1">
      <c r="A16" s="23"/>
      <c r="B16" s="24" t="s">
        <v>20</v>
      </c>
      <c r="C16" s="21">
        <f>'１０月'!C16+'１０月'!H16</f>
        <v>579</v>
      </c>
      <c r="D16" s="25">
        <f>'１０月'!D16+'１０月'!I16</f>
        <v>1376</v>
      </c>
      <c r="E16" s="21">
        <f>'１０月'!E16+'１０月'!J16</f>
        <v>667</v>
      </c>
      <c r="F16" s="22">
        <f>'１０月'!F16+'１０月'!K16</f>
        <v>709</v>
      </c>
      <c r="H16" s="4">
        <v>3</v>
      </c>
      <c r="I16" s="4">
        <v>4</v>
      </c>
      <c r="J16" s="4">
        <v>1</v>
      </c>
      <c r="K16" s="4">
        <v>3</v>
      </c>
    </row>
    <row r="17" spans="1:11" s="4" customFormat="1" ht="12.75" customHeight="1">
      <c r="A17" s="23"/>
      <c r="B17" s="24" t="s">
        <v>21</v>
      </c>
      <c r="C17" s="21">
        <f>'１０月'!C17+'１０月'!H17</f>
        <v>556</v>
      </c>
      <c r="D17" s="25">
        <f>'１０月'!D17+'１０月'!I17</f>
        <v>1344</v>
      </c>
      <c r="E17" s="21">
        <f>'１０月'!E17+'１０月'!J17</f>
        <v>665</v>
      </c>
      <c r="F17" s="22">
        <f>'１０月'!F17+'１０月'!K17</f>
        <v>679</v>
      </c>
      <c r="H17" s="4">
        <v>5</v>
      </c>
      <c r="I17" s="4">
        <v>7</v>
      </c>
      <c r="J17" s="4">
        <v>6</v>
      </c>
      <c r="K17" s="4">
        <v>1</v>
      </c>
    </row>
    <row r="18" spans="1:11" s="4" customFormat="1" ht="12.75" customHeight="1">
      <c r="A18" s="23"/>
      <c r="B18" s="24" t="s">
        <v>22</v>
      </c>
      <c r="C18" s="21">
        <f>'１０月'!C18+'１０月'!H18</f>
        <v>536</v>
      </c>
      <c r="D18" s="25">
        <f>'１０月'!D18+'１０月'!I18</f>
        <v>1016</v>
      </c>
      <c r="E18" s="21">
        <f>'１０月'!E18+'１０月'!J18</f>
        <v>531</v>
      </c>
      <c r="F18" s="22">
        <f>'１０月'!F18+'１０月'!K18</f>
        <v>485</v>
      </c>
      <c r="H18" s="4">
        <v>5</v>
      </c>
      <c r="I18" s="4">
        <v>4</v>
      </c>
      <c r="J18" s="4">
        <v>-2</v>
      </c>
      <c r="K18" s="4">
        <v>6</v>
      </c>
    </row>
    <row r="19" spans="1:11" s="4" customFormat="1" ht="12.75" customHeight="1">
      <c r="A19" s="23"/>
      <c r="B19" s="24" t="s">
        <v>23</v>
      </c>
      <c r="C19" s="21">
        <f>'１０月'!C19+'１０月'!H19</f>
        <v>549</v>
      </c>
      <c r="D19" s="25">
        <f>'１０月'!D19+'１０月'!I19</f>
        <v>1033</v>
      </c>
      <c r="E19" s="21">
        <f>'１０月'!E19+'１０月'!J19</f>
        <v>516</v>
      </c>
      <c r="F19" s="22">
        <f>'１０月'!F19+'１０月'!K19</f>
        <v>517</v>
      </c>
      <c r="H19" s="4">
        <v>1</v>
      </c>
      <c r="I19" s="4">
        <v>-1</v>
      </c>
      <c r="J19" s="4">
        <v>1</v>
      </c>
      <c r="K19" s="4">
        <v>-2</v>
      </c>
    </row>
    <row r="20" spans="1:11" s="4" customFormat="1" ht="12.75" customHeight="1">
      <c r="A20" s="23"/>
      <c r="B20" s="24" t="s">
        <v>24</v>
      </c>
      <c r="C20" s="21">
        <f>'１０月'!C20+'１０月'!H20</f>
        <v>838</v>
      </c>
      <c r="D20" s="25">
        <f>'１０月'!D20+'１０月'!I20</f>
        <v>1663</v>
      </c>
      <c r="E20" s="21">
        <f>'１０月'!E20+'１０月'!J20</f>
        <v>824</v>
      </c>
      <c r="F20" s="22">
        <f>'１０月'!F20+'１０月'!K20</f>
        <v>839</v>
      </c>
      <c r="H20" s="4">
        <v>2</v>
      </c>
      <c r="I20" s="4">
        <v>0</v>
      </c>
      <c r="J20" s="4">
        <v>-2</v>
      </c>
      <c r="K20" s="4">
        <v>2</v>
      </c>
    </row>
    <row r="21" spans="1:11" s="4" customFormat="1" ht="12.75" customHeight="1">
      <c r="A21" s="23"/>
      <c r="B21" s="24" t="s">
        <v>25</v>
      </c>
      <c r="C21" s="21">
        <f>'１０月'!C21+'１０月'!H21</f>
        <v>822</v>
      </c>
      <c r="D21" s="25">
        <f>'１０月'!D21+'１０月'!I21</f>
        <v>1688</v>
      </c>
      <c r="E21" s="21">
        <f>'１０月'!E21+'１０月'!J21</f>
        <v>825</v>
      </c>
      <c r="F21" s="22">
        <f>'１０月'!F21+'１０月'!K21</f>
        <v>863</v>
      </c>
      <c r="H21" s="4">
        <v>0</v>
      </c>
      <c r="I21" s="4">
        <v>-4</v>
      </c>
      <c r="J21" s="4">
        <v>-1</v>
      </c>
      <c r="K21" s="4">
        <v>-3</v>
      </c>
    </row>
    <row r="22" spans="1:11" s="4" customFormat="1" ht="12.75" customHeight="1">
      <c r="A22" s="23"/>
      <c r="B22" s="24" t="s">
        <v>26</v>
      </c>
      <c r="C22" s="21">
        <f>'１０月'!C22+'１０月'!H22</f>
        <v>612</v>
      </c>
      <c r="D22" s="25">
        <f>'１０月'!D22+'１０月'!I22</f>
        <v>1361</v>
      </c>
      <c r="E22" s="21">
        <f>'１０月'!E22+'１０月'!J22</f>
        <v>682</v>
      </c>
      <c r="F22" s="22">
        <f>'１０月'!F22+'１０月'!K22</f>
        <v>679</v>
      </c>
      <c r="H22" s="4">
        <v>-1</v>
      </c>
      <c r="I22" s="4">
        <v>-6</v>
      </c>
      <c r="J22" s="4">
        <v>0</v>
      </c>
      <c r="K22" s="4">
        <v>-6</v>
      </c>
    </row>
    <row r="23" spans="1:11" s="4" customFormat="1" ht="12.75" customHeight="1">
      <c r="A23" s="23"/>
      <c r="B23" s="24" t="s">
        <v>27</v>
      </c>
      <c r="C23" s="21">
        <f>'１０月'!C23+'１０月'!H23</f>
        <v>648</v>
      </c>
      <c r="D23" s="25">
        <f>'１０月'!D23+'１０月'!I23</f>
        <v>1463</v>
      </c>
      <c r="E23" s="21">
        <f>'１０月'!E23+'１０月'!J23</f>
        <v>752</v>
      </c>
      <c r="F23" s="22">
        <f>'１０月'!F23+'１０月'!K23</f>
        <v>711</v>
      </c>
      <c r="H23" s="4">
        <v>-2</v>
      </c>
      <c r="I23" s="4">
        <v>-9</v>
      </c>
      <c r="J23" s="4">
        <v>-7</v>
      </c>
      <c r="K23" s="4">
        <v>-2</v>
      </c>
    </row>
    <row r="24" spans="1:6" s="4" customFormat="1" ht="12.75" customHeight="1">
      <c r="A24" s="19" t="s">
        <v>28</v>
      </c>
      <c r="B24" s="20"/>
      <c r="C24" s="21">
        <f>SUM(C25:C26)</f>
        <v>367</v>
      </c>
      <c r="D24" s="21">
        <f>SUM(D25:D26)</f>
        <v>1128</v>
      </c>
      <c r="E24" s="21">
        <f>SUM(E25:E26)</f>
        <v>570</v>
      </c>
      <c r="F24" s="22">
        <f>SUM(F25:F26)</f>
        <v>558</v>
      </c>
    </row>
    <row r="25" spans="1:11" s="4" customFormat="1" ht="12.75" customHeight="1">
      <c r="A25" s="23"/>
      <c r="B25" s="24" t="s">
        <v>29</v>
      </c>
      <c r="C25" s="21">
        <f>'１０月'!C25+'１０月'!H25</f>
        <v>156</v>
      </c>
      <c r="D25" s="25">
        <f>'１０月'!D25+'１０月'!I25</f>
        <v>473</v>
      </c>
      <c r="E25" s="21">
        <f>'１０月'!E25+'１０月'!J25</f>
        <v>246</v>
      </c>
      <c r="F25" s="22">
        <f>'１０月'!F25+'１０月'!K25</f>
        <v>227</v>
      </c>
      <c r="H25" s="4">
        <v>-2</v>
      </c>
      <c r="I25" s="4">
        <v>-2</v>
      </c>
      <c r="J25" s="4">
        <v>-1</v>
      </c>
      <c r="K25" s="4">
        <v>-1</v>
      </c>
    </row>
    <row r="26" spans="1:11" s="4" customFormat="1" ht="12.75" customHeight="1">
      <c r="A26" s="23"/>
      <c r="B26" s="24" t="s">
        <v>30</v>
      </c>
      <c r="C26" s="21">
        <f>'１０月'!C26+'１０月'!H26</f>
        <v>211</v>
      </c>
      <c r="D26" s="25">
        <f>'１０月'!D26+'１０月'!I26</f>
        <v>655</v>
      </c>
      <c r="E26" s="21">
        <f>'１０月'!E26+'１０月'!J26</f>
        <v>324</v>
      </c>
      <c r="F26" s="22">
        <f>'１０月'!F26+'１０月'!K26</f>
        <v>331</v>
      </c>
      <c r="H26" s="4">
        <v>0</v>
      </c>
      <c r="I26" s="4">
        <v>-1</v>
      </c>
      <c r="J26" s="4">
        <v>1</v>
      </c>
      <c r="K26" s="4">
        <v>-2</v>
      </c>
    </row>
    <row r="27" spans="1:6" s="4" customFormat="1" ht="12.75" customHeight="1">
      <c r="A27" s="19" t="s">
        <v>31</v>
      </c>
      <c r="B27" s="20"/>
      <c r="C27" s="21">
        <f>SUM(C28:C30)</f>
        <v>4085</v>
      </c>
      <c r="D27" s="21">
        <f>SUM(D28:D30)</f>
        <v>10276</v>
      </c>
      <c r="E27" s="21">
        <f>SUM(E28:E30)</f>
        <v>5194</v>
      </c>
      <c r="F27" s="22">
        <f>SUM(F28:F30)</f>
        <v>5082</v>
      </c>
    </row>
    <row r="28" spans="1:11" s="4" customFormat="1" ht="12.75" customHeight="1">
      <c r="A28" s="23"/>
      <c r="B28" s="24" t="s">
        <v>32</v>
      </c>
      <c r="C28" s="21">
        <f>'１０月'!C28+'１０月'!H28</f>
        <v>3116</v>
      </c>
      <c r="D28" s="25">
        <f>'１０月'!D28+'１０月'!I28</f>
        <v>7064</v>
      </c>
      <c r="E28" s="21">
        <f>'１０月'!E28+'１０月'!J28</f>
        <v>3467</v>
      </c>
      <c r="F28" s="22">
        <f>'１０月'!F28+'１０月'!K28</f>
        <v>3597</v>
      </c>
      <c r="H28" s="4">
        <v>7</v>
      </c>
      <c r="I28" s="4">
        <v>6</v>
      </c>
      <c r="J28" s="4">
        <v>-3</v>
      </c>
      <c r="K28" s="4">
        <v>9</v>
      </c>
    </row>
    <row r="29" spans="1:11" s="4" customFormat="1" ht="12.75" customHeight="1">
      <c r="A29" s="23"/>
      <c r="B29" s="24" t="s">
        <v>33</v>
      </c>
      <c r="C29" s="21">
        <f>'１０月'!C29+'１０月'!H29</f>
        <v>495</v>
      </c>
      <c r="D29" s="25">
        <f>'１０月'!D29+'１０月'!I29</f>
        <v>1605</v>
      </c>
      <c r="E29" s="21">
        <f>'１０月'!E29+'１０月'!J29</f>
        <v>899</v>
      </c>
      <c r="F29" s="22">
        <f>'１０月'!F29+'１０月'!K29</f>
        <v>706</v>
      </c>
      <c r="H29" s="4">
        <v>1</v>
      </c>
      <c r="I29" s="4">
        <v>3</v>
      </c>
      <c r="J29" s="4">
        <v>2</v>
      </c>
      <c r="K29" s="4">
        <v>1</v>
      </c>
    </row>
    <row r="30" spans="1:11" s="4" customFormat="1" ht="12.75" customHeight="1">
      <c r="A30" s="23"/>
      <c r="B30" s="24" t="s">
        <v>34</v>
      </c>
      <c r="C30" s="21">
        <f>'１０月'!C30+'１０月'!H30</f>
        <v>474</v>
      </c>
      <c r="D30" s="25">
        <f>'１０月'!D30+'１０月'!I30</f>
        <v>1607</v>
      </c>
      <c r="E30" s="21">
        <f>'１０月'!E30+'１０月'!J30</f>
        <v>828</v>
      </c>
      <c r="F30" s="22">
        <f>'１０月'!F30+'１０月'!K30</f>
        <v>779</v>
      </c>
      <c r="H30" s="4">
        <v>0</v>
      </c>
      <c r="I30" s="4">
        <v>-4</v>
      </c>
      <c r="J30" s="4">
        <v>-4</v>
      </c>
      <c r="K30" s="4">
        <v>0</v>
      </c>
    </row>
    <row r="31" spans="1:6" s="4" customFormat="1" ht="12.75" customHeight="1">
      <c r="A31" s="19" t="s">
        <v>35</v>
      </c>
      <c r="B31" s="20"/>
      <c r="C31" s="21">
        <f>SUM(C32:C42)</f>
        <v>5494</v>
      </c>
      <c r="D31" s="21">
        <f>SUM(D32:D42)</f>
        <v>13369</v>
      </c>
      <c r="E31" s="21">
        <f>SUM(E32:E42)</f>
        <v>6903</v>
      </c>
      <c r="F31" s="22">
        <f>SUM(F32:F42)</f>
        <v>6466</v>
      </c>
    </row>
    <row r="32" spans="1:11" s="4" customFormat="1" ht="12.75" customHeight="1">
      <c r="A32" s="23"/>
      <c r="B32" s="24" t="s">
        <v>36</v>
      </c>
      <c r="C32" s="21">
        <f>'１０月'!C32+'１０月'!H32</f>
        <v>475</v>
      </c>
      <c r="D32" s="25">
        <f>'１０月'!D32+'１０月'!I32</f>
        <v>1197</v>
      </c>
      <c r="E32" s="21">
        <f>'１０月'!E32+'１０月'!J32</f>
        <v>619</v>
      </c>
      <c r="F32" s="22">
        <f>'１０月'!F32+'１０月'!K32</f>
        <v>578</v>
      </c>
      <c r="H32" s="4">
        <v>-1</v>
      </c>
      <c r="I32" s="4">
        <v>-7</v>
      </c>
      <c r="J32" s="4">
        <v>-3</v>
      </c>
      <c r="K32" s="4">
        <v>-4</v>
      </c>
    </row>
    <row r="33" spans="1:11" s="4" customFormat="1" ht="12.75" customHeight="1">
      <c r="A33" s="23"/>
      <c r="B33" s="24" t="s">
        <v>37</v>
      </c>
      <c r="C33" s="21">
        <f>'１０月'!C33+'１０月'!H33</f>
        <v>1045</v>
      </c>
      <c r="D33" s="25">
        <f>'１０月'!D33+'１０月'!I33</f>
        <v>2676</v>
      </c>
      <c r="E33" s="21">
        <f>'１０月'!E33+'１０月'!J33</f>
        <v>1383</v>
      </c>
      <c r="F33" s="22">
        <f>'１０月'!F33+'１０月'!K33</f>
        <v>1293</v>
      </c>
      <c r="H33" s="4">
        <v>2</v>
      </c>
      <c r="I33" s="4">
        <v>3</v>
      </c>
      <c r="J33" s="4">
        <v>1</v>
      </c>
      <c r="K33" s="4">
        <v>2</v>
      </c>
    </row>
    <row r="34" spans="1:11" s="4" customFormat="1" ht="12.75" customHeight="1">
      <c r="A34" s="23"/>
      <c r="B34" s="24" t="s">
        <v>38</v>
      </c>
      <c r="C34" s="21">
        <f>'１０月'!C34+'１０月'!H34</f>
        <v>344</v>
      </c>
      <c r="D34" s="25">
        <f>'１０月'!D34+'１０月'!I34</f>
        <v>999</v>
      </c>
      <c r="E34" s="21">
        <f>'１０月'!E34+'１０月'!J34</f>
        <v>513</v>
      </c>
      <c r="F34" s="22">
        <f>'１０月'!F34+'１０月'!K34</f>
        <v>486</v>
      </c>
      <c r="H34" s="4">
        <v>-2</v>
      </c>
      <c r="I34" s="4">
        <v>-8</v>
      </c>
      <c r="J34" s="4">
        <v>-3</v>
      </c>
      <c r="K34" s="4">
        <v>-5</v>
      </c>
    </row>
    <row r="35" spans="1:11" s="4" customFormat="1" ht="12.75" customHeight="1">
      <c r="A35" s="23"/>
      <c r="B35" s="24" t="s">
        <v>39</v>
      </c>
      <c r="C35" s="21">
        <f>'１０月'!C35+'１０月'!H35</f>
        <v>952</v>
      </c>
      <c r="D35" s="25">
        <f>'１０月'!D35+'１０月'!I35</f>
        <v>1896</v>
      </c>
      <c r="E35" s="21">
        <f>'１０月'!E35+'１０月'!J35</f>
        <v>1026</v>
      </c>
      <c r="F35" s="22">
        <f>'１０月'!F35+'１０月'!K35</f>
        <v>870</v>
      </c>
      <c r="H35" s="4">
        <v>3</v>
      </c>
      <c r="I35" s="4">
        <v>7</v>
      </c>
      <c r="J35" s="4">
        <v>3</v>
      </c>
      <c r="K35" s="4">
        <v>4</v>
      </c>
    </row>
    <row r="36" spans="1:11" s="4" customFormat="1" ht="12.75" customHeight="1">
      <c r="A36" s="23"/>
      <c r="B36" s="24" t="s">
        <v>40</v>
      </c>
      <c r="C36" s="21">
        <f>'１０月'!C36+'１０月'!H36</f>
        <v>133</v>
      </c>
      <c r="D36" s="25">
        <f>'１０月'!D36+'１０月'!I36</f>
        <v>360</v>
      </c>
      <c r="E36" s="21">
        <f>'１０月'!E36+'１０月'!J36</f>
        <v>192</v>
      </c>
      <c r="F36" s="22">
        <f>'１０月'!F36+'１０月'!K36</f>
        <v>168</v>
      </c>
      <c r="H36" s="4">
        <v>0</v>
      </c>
      <c r="I36" s="4">
        <v>0</v>
      </c>
      <c r="J36" s="4">
        <v>0</v>
      </c>
      <c r="K36" s="4">
        <v>0</v>
      </c>
    </row>
    <row r="37" spans="1:11" s="4" customFormat="1" ht="12.75" customHeight="1">
      <c r="A37" s="23"/>
      <c r="B37" s="24" t="s">
        <v>41</v>
      </c>
      <c r="C37" s="21">
        <f>'１０月'!C37+'１０月'!H37</f>
        <v>974</v>
      </c>
      <c r="D37" s="25">
        <f>'１０月'!D37+'１０月'!I37</f>
        <v>2245</v>
      </c>
      <c r="E37" s="21">
        <f>'１０月'!E37+'１０月'!J37</f>
        <v>1149</v>
      </c>
      <c r="F37" s="22">
        <f>'１０月'!F37+'１０月'!K37</f>
        <v>1096</v>
      </c>
      <c r="H37" s="4">
        <v>2</v>
      </c>
      <c r="I37" s="4">
        <v>-7</v>
      </c>
      <c r="J37" s="4">
        <v>-3</v>
      </c>
      <c r="K37" s="4">
        <v>-4</v>
      </c>
    </row>
    <row r="38" spans="1:11" s="4" customFormat="1" ht="12.75" customHeight="1">
      <c r="A38" s="23"/>
      <c r="B38" s="24" t="s">
        <v>42</v>
      </c>
      <c r="C38" s="21">
        <f>'１０月'!C38+'１０月'!H38</f>
        <v>833</v>
      </c>
      <c r="D38" s="25">
        <f>'１０月'!D38+'１０月'!I38</f>
        <v>2289</v>
      </c>
      <c r="E38" s="21">
        <f>'１０月'!E38+'１０月'!J38</f>
        <v>1152</v>
      </c>
      <c r="F38" s="22">
        <f>'１０月'!F38+'１０月'!K38</f>
        <v>1137</v>
      </c>
      <c r="H38" s="4">
        <v>2</v>
      </c>
      <c r="I38" s="4">
        <v>-1</v>
      </c>
      <c r="J38" s="4">
        <v>0</v>
      </c>
      <c r="K38" s="4">
        <v>-1</v>
      </c>
    </row>
    <row r="39" spans="1:11" s="4" customFormat="1" ht="12.75" customHeight="1">
      <c r="A39" s="23"/>
      <c r="B39" s="24" t="s">
        <v>43</v>
      </c>
      <c r="C39" s="21">
        <f>'１０月'!C39+'１０月'!H39</f>
        <v>0</v>
      </c>
      <c r="D39" s="25">
        <f>'１０月'!D39+'１０月'!I39</f>
        <v>0</v>
      </c>
      <c r="E39" s="21">
        <f>'１０月'!E39+'１０月'!J39</f>
        <v>0</v>
      </c>
      <c r="F39" s="22">
        <f>'１０月'!F39+'１０月'!K39</f>
        <v>0</v>
      </c>
      <c r="H39" s="4">
        <v>0</v>
      </c>
      <c r="I39" s="4">
        <v>0</v>
      </c>
      <c r="J39" s="4">
        <v>0</v>
      </c>
      <c r="K39" s="4">
        <v>0</v>
      </c>
    </row>
    <row r="40" spans="1:11" s="4" customFormat="1" ht="12.75" customHeight="1">
      <c r="A40" s="23"/>
      <c r="B40" s="24" t="s">
        <v>44</v>
      </c>
      <c r="C40" s="21">
        <f>'１０月'!C40+'１０月'!H40</f>
        <v>194</v>
      </c>
      <c r="D40" s="25">
        <f>'１０月'!D40+'１０月'!I40</f>
        <v>468</v>
      </c>
      <c r="E40" s="21">
        <f>'１０月'!E40+'１０月'!J40</f>
        <v>239</v>
      </c>
      <c r="F40" s="22">
        <f>'１０月'!F40+'１０月'!K40</f>
        <v>229</v>
      </c>
      <c r="H40" s="4">
        <v>-1</v>
      </c>
      <c r="I40" s="4">
        <v>-6</v>
      </c>
      <c r="J40" s="4">
        <v>-1</v>
      </c>
      <c r="K40" s="4">
        <v>-5</v>
      </c>
    </row>
    <row r="41" spans="1:11" s="4" customFormat="1" ht="12.75" customHeight="1">
      <c r="A41" s="23"/>
      <c r="B41" s="24" t="s">
        <v>45</v>
      </c>
      <c r="C41" s="21">
        <f>'１０月'!C41+'１０月'!H41</f>
        <v>157</v>
      </c>
      <c r="D41" s="25">
        <f>'１０月'!D41+'１０月'!I41</f>
        <v>375</v>
      </c>
      <c r="E41" s="21">
        <f>'１０月'!E41+'１０月'!J41</f>
        <v>183</v>
      </c>
      <c r="F41" s="22">
        <f>'１０月'!F41+'１０月'!K41</f>
        <v>192</v>
      </c>
      <c r="H41" s="4">
        <v>0</v>
      </c>
      <c r="I41" s="4">
        <v>0</v>
      </c>
      <c r="J41" s="4">
        <v>0</v>
      </c>
      <c r="K41" s="4">
        <v>0</v>
      </c>
    </row>
    <row r="42" spans="1:11" s="4" customFormat="1" ht="12.75" customHeight="1">
      <c r="A42" s="23"/>
      <c r="B42" s="24" t="s">
        <v>46</v>
      </c>
      <c r="C42" s="21">
        <f>'１０月'!C42+'１０月'!H42</f>
        <v>387</v>
      </c>
      <c r="D42" s="25">
        <f>'１０月'!D42+'１０月'!I42</f>
        <v>864</v>
      </c>
      <c r="E42" s="21">
        <f>'１０月'!E42+'１０月'!J42</f>
        <v>447</v>
      </c>
      <c r="F42" s="22">
        <f>'１０月'!F42+'１０月'!K42</f>
        <v>417</v>
      </c>
      <c r="H42" s="4">
        <v>0</v>
      </c>
      <c r="I42" s="4">
        <v>-4</v>
      </c>
      <c r="J42" s="4">
        <v>-1</v>
      </c>
      <c r="K42" s="4">
        <v>-3</v>
      </c>
    </row>
    <row r="43" spans="1:6" s="4" customFormat="1" ht="12.75" customHeight="1">
      <c r="A43" s="19" t="s">
        <v>47</v>
      </c>
      <c r="B43" s="20"/>
      <c r="C43" s="21">
        <f>SUM(C44:C64)</f>
        <v>12527</v>
      </c>
      <c r="D43" s="21">
        <f>SUM(D44:D64)</f>
        <v>29212</v>
      </c>
      <c r="E43" s="21">
        <f>SUM(E44:E64)</f>
        <v>14898</v>
      </c>
      <c r="F43" s="22">
        <f>SUM(F44:F64)</f>
        <v>14314</v>
      </c>
    </row>
    <row r="44" spans="1:11" s="4" customFormat="1" ht="12.75" customHeight="1">
      <c r="A44" s="23"/>
      <c r="B44" s="24" t="s">
        <v>48</v>
      </c>
      <c r="C44" s="21">
        <f>'１０月'!C44+'１０月'!H44</f>
        <v>915</v>
      </c>
      <c r="D44" s="25">
        <f>'１０月'!D44+'１０月'!I44</f>
        <v>2201</v>
      </c>
      <c r="E44" s="21">
        <f>'１０月'!E44+'１０月'!J44</f>
        <v>1115</v>
      </c>
      <c r="F44" s="22">
        <f>'１０月'!F44+'１０月'!K44</f>
        <v>1086</v>
      </c>
      <c r="H44" s="4">
        <v>13</v>
      </c>
      <c r="I44" s="4">
        <v>34</v>
      </c>
      <c r="J44" s="4">
        <v>19</v>
      </c>
      <c r="K44" s="4">
        <v>15</v>
      </c>
    </row>
    <row r="45" spans="1:11" s="4" customFormat="1" ht="12.75" customHeight="1">
      <c r="A45" s="23"/>
      <c r="B45" s="24" t="s">
        <v>49</v>
      </c>
      <c r="C45" s="21">
        <f>'１０月'!C45+'１０月'!H45</f>
        <v>180</v>
      </c>
      <c r="D45" s="25">
        <f>'１０月'!D45+'１０月'!I45</f>
        <v>515</v>
      </c>
      <c r="E45" s="21">
        <f>'１０月'!E45+'１０月'!J45</f>
        <v>256</v>
      </c>
      <c r="F45" s="22">
        <f>'１０月'!F45+'１０月'!K45</f>
        <v>259</v>
      </c>
      <c r="H45" s="4">
        <v>1</v>
      </c>
      <c r="I45" s="4">
        <v>6</v>
      </c>
      <c r="J45" s="4">
        <v>4</v>
      </c>
      <c r="K45" s="4">
        <v>2</v>
      </c>
    </row>
    <row r="46" spans="1:11" s="4" customFormat="1" ht="12.75" customHeight="1">
      <c r="A46" s="23"/>
      <c r="B46" s="24" t="s">
        <v>50</v>
      </c>
      <c r="C46" s="21">
        <f>'１０月'!C46+'１０月'!H46</f>
        <v>176</v>
      </c>
      <c r="D46" s="25">
        <f>'１０月'!D46+'１０月'!I46</f>
        <v>444</v>
      </c>
      <c r="E46" s="21">
        <f>'１０月'!E46+'１０月'!J46</f>
        <v>236</v>
      </c>
      <c r="F46" s="22">
        <f>'１０月'!F46+'１０月'!K46</f>
        <v>208</v>
      </c>
      <c r="H46" s="4">
        <v>-1</v>
      </c>
      <c r="I46" s="4">
        <v>-2</v>
      </c>
      <c r="J46" s="4">
        <v>-1</v>
      </c>
      <c r="K46" s="4">
        <v>-1</v>
      </c>
    </row>
    <row r="47" spans="1:11" s="4" customFormat="1" ht="12.75" customHeight="1">
      <c r="A47" s="23"/>
      <c r="B47" s="24" t="s">
        <v>51</v>
      </c>
      <c r="C47" s="21">
        <f>'１０月'!C47+'１０月'!H47</f>
        <v>1481</v>
      </c>
      <c r="D47" s="25">
        <f>'１０月'!D47+'１０月'!I47</f>
        <v>3741</v>
      </c>
      <c r="E47" s="21">
        <f>'１０月'!E47+'１０月'!J47</f>
        <v>1898</v>
      </c>
      <c r="F47" s="22">
        <f>'１０月'!F47+'１０月'!K47</f>
        <v>1843</v>
      </c>
      <c r="H47" s="4">
        <v>5</v>
      </c>
      <c r="I47" s="4">
        <v>8</v>
      </c>
      <c r="J47" s="4">
        <v>4</v>
      </c>
      <c r="K47" s="4">
        <v>4</v>
      </c>
    </row>
    <row r="48" spans="1:11" s="4" customFormat="1" ht="12.75" customHeight="1">
      <c r="A48" s="23"/>
      <c r="B48" s="24" t="s">
        <v>52</v>
      </c>
      <c r="C48" s="21">
        <f>'１０月'!C48+'１０月'!H48</f>
        <v>3168</v>
      </c>
      <c r="D48" s="25">
        <f>'１０月'!D48+'１０月'!I48</f>
        <v>7032</v>
      </c>
      <c r="E48" s="21">
        <f>'１０月'!E48+'１０月'!J48</f>
        <v>3639</v>
      </c>
      <c r="F48" s="22">
        <f>'１０月'!F48+'１０月'!K48</f>
        <v>3393</v>
      </c>
      <c r="H48" s="4">
        <v>8</v>
      </c>
      <c r="I48" s="4">
        <v>8</v>
      </c>
      <c r="J48" s="4">
        <v>5</v>
      </c>
      <c r="K48" s="4">
        <v>3</v>
      </c>
    </row>
    <row r="49" spans="1:11" s="4" customFormat="1" ht="12.75" customHeight="1">
      <c r="A49" s="23"/>
      <c r="B49" s="24" t="s">
        <v>53</v>
      </c>
      <c r="C49" s="21">
        <f>'１０月'!C49+'１０月'!H49</f>
        <v>58</v>
      </c>
      <c r="D49" s="25">
        <f>'１０月'!D49+'１０月'!I49</f>
        <v>208</v>
      </c>
      <c r="E49" s="21">
        <f>'１０月'!E49+'１０月'!J49</f>
        <v>101</v>
      </c>
      <c r="F49" s="22">
        <f>'１０月'!F49+'１０月'!K49</f>
        <v>107</v>
      </c>
      <c r="H49" s="4">
        <v>0</v>
      </c>
      <c r="I49" s="4">
        <v>0</v>
      </c>
      <c r="J49" s="4">
        <v>0</v>
      </c>
      <c r="K49" s="4">
        <v>0</v>
      </c>
    </row>
    <row r="50" spans="1:11" s="4" customFormat="1" ht="12.75" customHeight="1">
      <c r="A50" s="23"/>
      <c r="B50" s="24" t="s">
        <v>54</v>
      </c>
      <c r="C50" s="21">
        <f>'１０月'!C50+'１０月'!H50</f>
        <v>764</v>
      </c>
      <c r="D50" s="25">
        <f>'１０月'!D50+'１０月'!I50</f>
        <v>1841</v>
      </c>
      <c r="E50" s="21">
        <f>'１０月'!E50+'１０月'!J50</f>
        <v>953</v>
      </c>
      <c r="F50" s="22">
        <f>'１０月'!F50+'１０月'!K50</f>
        <v>888</v>
      </c>
      <c r="H50" s="4">
        <v>6</v>
      </c>
      <c r="I50" s="4">
        <v>4</v>
      </c>
      <c r="J50" s="4">
        <v>1</v>
      </c>
      <c r="K50" s="4">
        <v>3</v>
      </c>
    </row>
    <row r="51" spans="1:11" s="4" customFormat="1" ht="12.75" customHeight="1">
      <c r="A51" s="23"/>
      <c r="B51" s="24" t="s">
        <v>55</v>
      </c>
      <c r="C51" s="21">
        <f>'１０月'!C51+'１０月'!H51</f>
        <v>1958</v>
      </c>
      <c r="D51" s="25">
        <f>'１０月'!D51+'１０月'!I51</f>
        <v>4079</v>
      </c>
      <c r="E51" s="21">
        <f>'１０月'!E51+'１０月'!J51</f>
        <v>2213</v>
      </c>
      <c r="F51" s="22">
        <f>'１０月'!F51+'１０月'!K51</f>
        <v>1866</v>
      </c>
      <c r="H51" s="4">
        <v>-1</v>
      </c>
      <c r="I51" s="4">
        <v>6</v>
      </c>
      <c r="J51" s="4">
        <v>4</v>
      </c>
      <c r="K51" s="4">
        <v>2</v>
      </c>
    </row>
    <row r="52" spans="1:11" s="4" customFormat="1" ht="12.75" customHeight="1">
      <c r="A52" s="23"/>
      <c r="B52" s="24" t="s">
        <v>56</v>
      </c>
      <c r="C52" s="21">
        <f>'１０月'!C52+'１０月'!H52</f>
        <v>259</v>
      </c>
      <c r="D52" s="25">
        <f>'１０月'!D52+'１０月'!I52</f>
        <v>604</v>
      </c>
      <c r="E52" s="21">
        <f>'１０月'!E52+'１０月'!J52</f>
        <v>275</v>
      </c>
      <c r="F52" s="22">
        <f>'１０月'!F52+'１０月'!K52</f>
        <v>329</v>
      </c>
      <c r="H52" s="4">
        <v>3</v>
      </c>
      <c r="I52" s="4">
        <v>11</v>
      </c>
      <c r="J52" s="4">
        <v>7</v>
      </c>
      <c r="K52" s="4">
        <v>4</v>
      </c>
    </row>
    <row r="53" spans="1:11" s="4" customFormat="1" ht="12.75" customHeight="1">
      <c r="A53" s="23"/>
      <c r="B53" s="24" t="s">
        <v>57</v>
      </c>
      <c r="C53" s="21">
        <f>'１０月'!C53+'１０月'!H53</f>
        <v>239</v>
      </c>
      <c r="D53" s="25">
        <f>'１０月'!D53+'１０月'!I53</f>
        <v>576</v>
      </c>
      <c r="E53" s="21">
        <f>'１０月'!E53+'１０月'!J53</f>
        <v>256</v>
      </c>
      <c r="F53" s="22">
        <f>'１０月'!F53+'１０月'!K53</f>
        <v>320</v>
      </c>
      <c r="H53" s="4">
        <v>0</v>
      </c>
      <c r="I53" s="4">
        <v>0</v>
      </c>
      <c r="J53" s="4">
        <v>0</v>
      </c>
      <c r="K53" s="4">
        <v>0</v>
      </c>
    </row>
    <row r="54" spans="1:11" s="4" customFormat="1" ht="12.75" customHeight="1">
      <c r="A54" s="23"/>
      <c r="B54" s="24" t="s">
        <v>58</v>
      </c>
      <c r="C54" s="21">
        <f>'１０月'!C54+'１０月'!H54</f>
        <v>152</v>
      </c>
      <c r="D54" s="25">
        <f>'１０月'!D54+'１０月'!I54</f>
        <v>380</v>
      </c>
      <c r="E54" s="21">
        <f>'１０月'!E54+'１０月'!J54</f>
        <v>165</v>
      </c>
      <c r="F54" s="22">
        <f>'１０月'!F54+'１０月'!K54</f>
        <v>215</v>
      </c>
      <c r="H54" s="4">
        <v>1</v>
      </c>
      <c r="I54" s="4">
        <v>1</v>
      </c>
      <c r="J54" s="4">
        <v>1</v>
      </c>
      <c r="K54" s="4">
        <v>0</v>
      </c>
    </row>
    <row r="55" spans="1:11" s="4" customFormat="1" ht="12.75" customHeight="1">
      <c r="A55" s="23"/>
      <c r="B55" s="24" t="s">
        <v>59</v>
      </c>
      <c r="C55" s="21">
        <f>'１０月'!C55+'１０月'!H55</f>
        <v>381</v>
      </c>
      <c r="D55" s="25">
        <f>'１０月'!D55+'１０月'!I55</f>
        <v>1091</v>
      </c>
      <c r="E55" s="21">
        <f>'１０月'!E55+'１０月'!J55</f>
        <v>544</v>
      </c>
      <c r="F55" s="22">
        <f>'１０月'!F55+'１０月'!K55</f>
        <v>547</v>
      </c>
      <c r="H55" s="4">
        <v>3</v>
      </c>
      <c r="I55" s="4">
        <v>6</v>
      </c>
      <c r="J55" s="4">
        <v>2</v>
      </c>
      <c r="K55" s="4">
        <v>4</v>
      </c>
    </row>
    <row r="56" spans="1:11" s="4" customFormat="1" ht="12.75" customHeight="1">
      <c r="A56" s="23"/>
      <c r="B56" s="24" t="s">
        <v>60</v>
      </c>
      <c r="C56" s="21">
        <f>'１０月'!C56+'１０月'!H56</f>
        <v>548</v>
      </c>
      <c r="D56" s="25">
        <f>'１０月'!D56+'１０月'!I56</f>
        <v>1342</v>
      </c>
      <c r="E56" s="21">
        <f>'１０月'!E56+'１０月'!J56</f>
        <v>681</v>
      </c>
      <c r="F56" s="22">
        <f>'１０月'!F56+'１０月'!K56</f>
        <v>661</v>
      </c>
      <c r="H56" s="4">
        <v>4</v>
      </c>
      <c r="I56" s="4">
        <v>18</v>
      </c>
      <c r="J56" s="4">
        <v>11</v>
      </c>
      <c r="K56" s="4">
        <v>7</v>
      </c>
    </row>
    <row r="57" spans="1:11" s="4" customFormat="1" ht="12.75" customHeight="1">
      <c r="A57" s="23"/>
      <c r="B57" s="24" t="s">
        <v>61</v>
      </c>
      <c r="C57" s="21">
        <f>'１０月'!C57+'１０月'!H57</f>
        <v>410</v>
      </c>
      <c r="D57" s="25">
        <f>'１０月'!D57+'１０月'!I57</f>
        <v>999</v>
      </c>
      <c r="E57" s="21">
        <f>'１０月'!E57+'１０月'!J57</f>
        <v>489</v>
      </c>
      <c r="F57" s="22">
        <f>'１０月'!F57+'１０月'!K57</f>
        <v>510</v>
      </c>
      <c r="H57" s="4">
        <v>2</v>
      </c>
      <c r="I57" s="4">
        <v>-3</v>
      </c>
      <c r="J57" s="4">
        <v>1</v>
      </c>
      <c r="K57" s="4">
        <v>-4</v>
      </c>
    </row>
    <row r="58" spans="1:11" s="4" customFormat="1" ht="12.75" customHeight="1">
      <c r="A58" s="23"/>
      <c r="B58" s="24" t="s">
        <v>62</v>
      </c>
      <c r="C58" s="21">
        <f>'１０月'!C58+'１０月'!H58</f>
        <v>373</v>
      </c>
      <c r="D58" s="25">
        <f>'１０月'!D58+'１０月'!I58</f>
        <v>984</v>
      </c>
      <c r="E58" s="21">
        <f>'１０月'!E58+'１０月'!J58</f>
        <v>469</v>
      </c>
      <c r="F58" s="22">
        <f>'１０月'!F58+'１０月'!K58</f>
        <v>515</v>
      </c>
      <c r="H58" s="4">
        <v>1</v>
      </c>
      <c r="I58" s="4">
        <v>-4</v>
      </c>
      <c r="J58" s="4">
        <v>-4</v>
      </c>
      <c r="K58" s="4">
        <v>0</v>
      </c>
    </row>
    <row r="59" spans="1:11" s="4" customFormat="1" ht="12.75" customHeight="1">
      <c r="A59" s="23"/>
      <c r="B59" s="24" t="s">
        <v>63</v>
      </c>
      <c r="C59" s="21">
        <f>'１０月'!C59+'１０月'!H59</f>
        <v>528</v>
      </c>
      <c r="D59" s="25">
        <f>'１０月'!D59+'１０月'!I59</f>
        <v>983</v>
      </c>
      <c r="E59" s="21">
        <f>'１０月'!E59+'１０月'!J59</f>
        <v>470</v>
      </c>
      <c r="F59" s="22">
        <f>'１０月'!F59+'１０月'!K59</f>
        <v>513</v>
      </c>
      <c r="H59" s="4">
        <v>1</v>
      </c>
      <c r="I59" s="4">
        <v>0</v>
      </c>
      <c r="J59" s="4">
        <v>0</v>
      </c>
      <c r="K59" s="4">
        <v>0</v>
      </c>
    </row>
    <row r="60" spans="1:11" s="4" customFormat="1" ht="12.75" customHeight="1">
      <c r="A60" s="23"/>
      <c r="B60" s="24" t="s">
        <v>64</v>
      </c>
      <c r="C60" s="21">
        <f>'１０月'!C60+'１０月'!H60</f>
        <v>419</v>
      </c>
      <c r="D60" s="25">
        <f>'１０月'!D60+'１０月'!I60</f>
        <v>1071</v>
      </c>
      <c r="E60" s="21">
        <f>'１０月'!E60+'１０月'!J60</f>
        <v>544</v>
      </c>
      <c r="F60" s="22">
        <f>'１０月'!F60+'１０月'!K60</f>
        <v>527</v>
      </c>
      <c r="H60" s="4">
        <v>2</v>
      </c>
      <c r="I60" s="4">
        <v>1</v>
      </c>
      <c r="J60" s="4">
        <v>0</v>
      </c>
      <c r="K60" s="4">
        <v>1</v>
      </c>
    </row>
    <row r="61" spans="1:11" s="4" customFormat="1" ht="12.75" customHeight="1">
      <c r="A61" s="23"/>
      <c r="B61" s="24" t="s">
        <v>65</v>
      </c>
      <c r="C61" s="21">
        <f>'１０月'!C61+'１０月'!H61</f>
        <v>514</v>
      </c>
      <c r="D61" s="25">
        <f>'１０月'!D61+'１０月'!I61</f>
        <v>1111</v>
      </c>
      <c r="E61" s="21">
        <f>'１０月'!E61+'１０月'!J61</f>
        <v>590</v>
      </c>
      <c r="F61" s="22">
        <f>'１０月'!F61+'１０月'!K61</f>
        <v>521</v>
      </c>
      <c r="H61" s="4">
        <v>-3</v>
      </c>
      <c r="I61" s="4">
        <v>-6</v>
      </c>
      <c r="J61" s="4">
        <v>-6</v>
      </c>
      <c r="K61" s="4">
        <v>0</v>
      </c>
    </row>
    <row r="62" spans="1:11" s="4" customFormat="1" ht="12.75" customHeight="1">
      <c r="A62" s="23"/>
      <c r="B62" s="24" t="s">
        <v>66</v>
      </c>
      <c r="C62" s="21">
        <f>'１０月'!C62+'１０月'!H62</f>
        <v>0</v>
      </c>
      <c r="D62" s="25">
        <f>'１０月'!D62+'１０月'!I62</f>
        <v>0</v>
      </c>
      <c r="E62" s="21">
        <f>'１０月'!E62+'１０月'!J62</f>
        <v>0</v>
      </c>
      <c r="F62" s="22">
        <f>'１０月'!F62+'１０月'!K62</f>
        <v>0</v>
      </c>
      <c r="H62" s="4">
        <v>0</v>
      </c>
      <c r="I62" s="4">
        <v>0</v>
      </c>
      <c r="J62" s="4">
        <v>0</v>
      </c>
      <c r="K62" s="4">
        <v>0</v>
      </c>
    </row>
    <row r="63" spans="1:11" s="4" customFormat="1" ht="12.75" customHeight="1">
      <c r="A63" s="23"/>
      <c r="B63" s="24" t="s">
        <v>67</v>
      </c>
      <c r="C63" s="21">
        <f>'１０月'!C63+'１０月'!H63</f>
        <v>4</v>
      </c>
      <c r="D63" s="25">
        <f>'１０月'!D63+'１０月'!I63</f>
        <v>10</v>
      </c>
      <c r="E63" s="21">
        <f>'１０月'!E63+'１０月'!J63</f>
        <v>4</v>
      </c>
      <c r="F63" s="22">
        <f>'１０月'!F63+'１０月'!K63</f>
        <v>6</v>
      </c>
      <c r="H63" s="4">
        <v>0</v>
      </c>
      <c r="I63" s="4">
        <v>0</v>
      </c>
      <c r="J63" s="4">
        <v>0</v>
      </c>
      <c r="K63" s="4">
        <v>0</v>
      </c>
    </row>
    <row r="64" spans="1:11" s="4" customFormat="1" ht="12.75" customHeight="1">
      <c r="A64" s="23"/>
      <c r="B64" s="24" t="s">
        <v>68</v>
      </c>
      <c r="C64" s="21">
        <f>'１０月'!C64+'１０月'!H64</f>
        <v>0</v>
      </c>
      <c r="D64" s="25">
        <f>'１０月'!D64+'１０月'!I64</f>
        <v>0</v>
      </c>
      <c r="E64" s="21">
        <f>'１０月'!E64+'１０月'!J64</f>
        <v>0</v>
      </c>
      <c r="F64" s="22">
        <f>'１０月'!F64+'１０月'!K64</f>
        <v>0</v>
      </c>
      <c r="H64" s="4">
        <v>0</v>
      </c>
      <c r="I64" s="4">
        <v>0</v>
      </c>
      <c r="J64" s="4">
        <v>0</v>
      </c>
      <c r="K64" s="4">
        <v>0</v>
      </c>
    </row>
    <row r="65" spans="1:6" s="4" customFormat="1" ht="12.75" customHeight="1">
      <c r="A65" s="19" t="s">
        <v>69</v>
      </c>
      <c r="B65" s="20"/>
      <c r="C65" s="21">
        <f>SUM(C66:C78)</f>
        <v>4011</v>
      </c>
      <c r="D65" s="21">
        <f>SUM(D66:D78)</f>
        <v>10481</v>
      </c>
      <c r="E65" s="21">
        <f>SUM(E66:E78)</f>
        <v>5304</v>
      </c>
      <c r="F65" s="22">
        <f>SUM(F66:F78)</f>
        <v>5177</v>
      </c>
    </row>
    <row r="66" spans="1:11" s="4" customFormat="1" ht="12.75" customHeight="1">
      <c r="A66" s="23"/>
      <c r="B66" s="24" t="s">
        <v>70</v>
      </c>
      <c r="C66" s="21">
        <f>'１０月'!C66+'１０月'!H66</f>
        <v>47</v>
      </c>
      <c r="D66" s="25">
        <f>'１０月'!D66+'１０月'!I66</f>
        <v>152</v>
      </c>
      <c r="E66" s="21">
        <f>'１０月'!E66+'１０月'!J66</f>
        <v>77</v>
      </c>
      <c r="F66" s="22">
        <f>'１０月'!F66+'１０月'!K66</f>
        <v>75</v>
      </c>
      <c r="H66" s="4">
        <v>0</v>
      </c>
      <c r="I66" s="4">
        <v>0</v>
      </c>
      <c r="J66" s="4">
        <v>0</v>
      </c>
      <c r="K66" s="4">
        <v>0</v>
      </c>
    </row>
    <row r="67" spans="1:11" s="4" customFormat="1" ht="12.75" customHeight="1">
      <c r="A67" s="23"/>
      <c r="B67" s="24" t="s">
        <v>71</v>
      </c>
      <c r="C67" s="21">
        <f>'１０月'!C67+'１０月'!H67</f>
        <v>359</v>
      </c>
      <c r="D67" s="25">
        <f>'１０月'!D67+'１０月'!I67</f>
        <v>1040</v>
      </c>
      <c r="E67" s="21">
        <f>'１０月'!E67+'１０月'!J67</f>
        <v>523</v>
      </c>
      <c r="F67" s="22">
        <f>'１０月'!F67+'１０月'!K67</f>
        <v>517</v>
      </c>
      <c r="H67" s="4">
        <v>0</v>
      </c>
      <c r="I67" s="4">
        <v>-1</v>
      </c>
      <c r="J67" s="4">
        <v>-1</v>
      </c>
      <c r="K67" s="4">
        <v>0</v>
      </c>
    </row>
    <row r="68" spans="1:11" s="4" customFormat="1" ht="12.75" customHeight="1">
      <c r="A68" s="23"/>
      <c r="B68" s="24" t="s">
        <v>72</v>
      </c>
      <c r="C68" s="21">
        <f>'１０月'!C68+'１０月'!H68</f>
        <v>863</v>
      </c>
      <c r="D68" s="25">
        <f>'１０月'!D68+'１０月'!I68</f>
        <v>2398</v>
      </c>
      <c r="E68" s="21">
        <f>'１０月'!E68+'１０月'!J68</f>
        <v>1210</v>
      </c>
      <c r="F68" s="22">
        <f>'１０月'!F68+'１０月'!K68</f>
        <v>1188</v>
      </c>
      <c r="H68" s="4">
        <v>5</v>
      </c>
      <c r="I68" s="4">
        <v>-1</v>
      </c>
      <c r="J68" s="4">
        <v>2</v>
      </c>
      <c r="K68" s="4">
        <v>-3</v>
      </c>
    </row>
    <row r="69" spans="1:11" s="4" customFormat="1" ht="12.75" customHeight="1">
      <c r="A69" s="23"/>
      <c r="B69" s="24" t="s">
        <v>73</v>
      </c>
      <c r="C69" s="21">
        <f>'１０月'!C69+'１０月'!H69</f>
        <v>138</v>
      </c>
      <c r="D69" s="25">
        <f>'１０月'!D69+'１０月'!I69</f>
        <v>366</v>
      </c>
      <c r="E69" s="21">
        <f>'１０月'!E69+'１０月'!J69</f>
        <v>194</v>
      </c>
      <c r="F69" s="22">
        <f>'１０月'!F69+'１０月'!K69</f>
        <v>172</v>
      </c>
      <c r="H69" s="4">
        <v>1</v>
      </c>
      <c r="I69" s="4">
        <v>2</v>
      </c>
      <c r="J69" s="4">
        <v>1</v>
      </c>
      <c r="K69" s="4">
        <v>1</v>
      </c>
    </row>
    <row r="70" spans="1:11" s="4" customFormat="1" ht="12.75" customHeight="1">
      <c r="A70" s="23"/>
      <c r="B70" s="24" t="s">
        <v>74</v>
      </c>
      <c r="C70" s="21">
        <f>'１０月'!C70+'１０月'!H70</f>
        <v>122</v>
      </c>
      <c r="D70" s="25">
        <f>'１０月'!D70+'１０月'!I70</f>
        <v>429</v>
      </c>
      <c r="E70" s="21">
        <f>'１０月'!E70+'１０月'!J70</f>
        <v>202</v>
      </c>
      <c r="F70" s="22">
        <f>'１０月'!F70+'１０月'!K70</f>
        <v>227</v>
      </c>
      <c r="H70" s="4">
        <v>0</v>
      </c>
      <c r="I70" s="4">
        <v>0</v>
      </c>
      <c r="J70" s="4">
        <v>0</v>
      </c>
      <c r="K70" s="4">
        <v>0</v>
      </c>
    </row>
    <row r="71" spans="1:11" s="4" customFormat="1" ht="12.75" customHeight="1">
      <c r="A71" s="23"/>
      <c r="B71" s="24" t="s">
        <v>75</v>
      </c>
      <c r="C71" s="21">
        <f>'１０月'!C71+'１０月'!H71</f>
        <v>82</v>
      </c>
      <c r="D71" s="25">
        <f>'１０月'!D71+'１０月'!I71</f>
        <v>179</v>
      </c>
      <c r="E71" s="21">
        <f>'１０月'!E71+'１０月'!J71</f>
        <v>94</v>
      </c>
      <c r="F71" s="22">
        <f>'１０月'!F71+'１０月'!K71</f>
        <v>85</v>
      </c>
      <c r="H71" s="4">
        <v>-1</v>
      </c>
      <c r="I71" s="4">
        <v>-1</v>
      </c>
      <c r="J71" s="4">
        <v>-1</v>
      </c>
      <c r="K71" s="4">
        <v>0</v>
      </c>
    </row>
    <row r="72" spans="1:11" s="4" customFormat="1" ht="12.75" customHeight="1">
      <c r="A72" s="23"/>
      <c r="B72" s="24" t="s">
        <v>76</v>
      </c>
      <c r="C72" s="21">
        <f>'１０月'!C72+'１０月'!H72</f>
        <v>137</v>
      </c>
      <c r="D72" s="25">
        <f>'１０月'!D72+'１０月'!I72</f>
        <v>349</v>
      </c>
      <c r="E72" s="21">
        <f>'１０月'!E72+'１０月'!J72</f>
        <v>182</v>
      </c>
      <c r="F72" s="22">
        <f>'１０月'!F72+'１０月'!K72</f>
        <v>167</v>
      </c>
      <c r="H72" s="4">
        <v>1</v>
      </c>
      <c r="I72" s="4">
        <v>1</v>
      </c>
      <c r="J72" s="4">
        <v>0</v>
      </c>
      <c r="K72" s="4">
        <v>1</v>
      </c>
    </row>
    <row r="73" spans="1:11" s="4" customFormat="1" ht="12.75" customHeight="1">
      <c r="A73" s="23"/>
      <c r="B73" s="24" t="s">
        <v>77</v>
      </c>
      <c r="C73" s="21">
        <f>'１０月'!C73+'１０月'!H73</f>
        <v>552</v>
      </c>
      <c r="D73" s="25">
        <f>'１０月'!D73+'１０月'!I73</f>
        <v>1154</v>
      </c>
      <c r="E73" s="21">
        <f>'１０月'!E73+'１０月'!J73</f>
        <v>629</v>
      </c>
      <c r="F73" s="22">
        <f>'１０月'!F73+'１０月'!K73</f>
        <v>525</v>
      </c>
      <c r="H73" s="4">
        <v>-35</v>
      </c>
      <c r="I73" s="4">
        <v>-32</v>
      </c>
      <c r="J73" s="4">
        <v>-31</v>
      </c>
      <c r="K73" s="4">
        <v>-1</v>
      </c>
    </row>
    <row r="74" spans="1:11" s="4" customFormat="1" ht="12.75" customHeight="1">
      <c r="A74" s="23"/>
      <c r="B74" s="24" t="s">
        <v>78</v>
      </c>
      <c r="C74" s="21">
        <f>'１０月'!C74+'１０月'!H74</f>
        <v>523</v>
      </c>
      <c r="D74" s="25">
        <f>'１０月'!D74+'１０月'!I74</f>
        <v>1302</v>
      </c>
      <c r="E74" s="21">
        <f>'１０月'!E74+'１０月'!J74</f>
        <v>653</v>
      </c>
      <c r="F74" s="22">
        <f>'１０月'!F74+'１０月'!K74</f>
        <v>649</v>
      </c>
      <c r="H74" s="4">
        <v>-1</v>
      </c>
      <c r="I74" s="4">
        <v>-4</v>
      </c>
      <c r="J74" s="4">
        <v>-3</v>
      </c>
      <c r="K74" s="4">
        <v>-1</v>
      </c>
    </row>
    <row r="75" spans="1:11" s="4" customFormat="1" ht="12.75" customHeight="1">
      <c r="A75" s="23"/>
      <c r="B75" s="24" t="s">
        <v>79</v>
      </c>
      <c r="C75" s="21">
        <f>'１０月'!C75+'１０月'!H75</f>
        <v>484</v>
      </c>
      <c r="D75" s="25">
        <f>'１０月'!D75+'１０月'!I75</f>
        <v>1150</v>
      </c>
      <c r="E75" s="21">
        <f>'１０月'!E75+'１０月'!J75</f>
        <v>568</v>
      </c>
      <c r="F75" s="22">
        <f>'１０月'!F75+'１０月'!K75</f>
        <v>582</v>
      </c>
      <c r="H75" s="4">
        <v>3</v>
      </c>
      <c r="I75" s="4">
        <v>3</v>
      </c>
      <c r="J75" s="4">
        <v>1</v>
      </c>
      <c r="K75" s="4">
        <v>2</v>
      </c>
    </row>
    <row r="76" spans="1:11" s="4" customFormat="1" ht="12.75" customHeight="1">
      <c r="A76" s="23"/>
      <c r="B76" s="24" t="s">
        <v>80</v>
      </c>
      <c r="C76" s="21">
        <f>'１０月'!C76+'１０月'!H76</f>
        <v>451</v>
      </c>
      <c r="D76" s="25">
        <f>'１０月'!D76+'１０月'!I76</f>
        <v>1223</v>
      </c>
      <c r="E76" s="21">
        <f>'１０月'!E76+'１０月'!J76</f>
        <v>619</v>
      </c>
      <c r="F76" s="22">
        <f>'１０月'!F76+'１０月'!K76</f>
        <v>604</v>
      </c>
      <c r="H76" s="4">
        <v>3</v>
      </c>
      <c r="I76" s="4">
        <v>9</v>
      </c>
      <c r="J76" s="4">
        <v>4</v>
      </c>
      <c r="K76" s="4">
        <v>5</v>
      </c>
    </row>
    <row r="77" spans="1:11" s="4" customFormat="1" ht="12.75" customHeight="1">
      <c r="A77" s="23"/>
      <c r="B77" s="24" t="s">
        <v>81</v>
      </c>
      <c r="C77" s="21">
        <f>'１０月'!C77+'１０月'!H77</f>
        <v>151</v>
      </c>
      <c r="D77" s="25">
        <f>'１０月'!D77+'１０月'!I77</f>
        <v>494</v>
      </c>
      <c r="E77" s="21">
        <f>'１０月'!E77+'１０月'!J77</f>
        <v>220</v>
      </c>
      <c r="F77" s="22">
        <f>'１０月'!F77+'１０月'!K77</f>
        <v>274</v>
      </c>
      <c r="H77" s="4">
        <v>-1</v>
      </c>
      <c r="I77" s="4">
        <v>-5</v>
      </c>
      <c r="J77" s="4">
        <v>-3</v>
      </c>
      <c r="K77" s="4">
        <v>-2</v>
      </c>
    </row>
    <row r="78" spans="1:11" s="4" customFormat="1" ht="12.75" customHeight="1" thickBot="1">
      <c r="A78" s="26"/>
      <c r="B78" s="27" t="s">
        <v>82</v>
      </c>
      <c r="C78" s="28">
        <f>'１０月'!C78+'１０月'!H78</f>
        <v>102</v>
      </c>
      <c r="D78" s="29">
        <f>'１０月'!D78+'１０月'!I78</f>
        <v>245</v>
      </c>
      <c r="E78" s="28">
        <f>'１０月'!E78+'１０月'!J78</f>
        <v>133</v>
      </c>
      <c r="F78" s="30">
        <f>'１０月'!F78+'１０月'!K78</f>
        <v>112</v>
      </c>
      <c r="H78" s="4">
        <v>-1</v>
      </c>
      <c r="I78" s="4">
        <v>-2</v>
      </c>
      <c r="J78" s="4">
        <v>-1</v>
      </c>
      <c r="K78" s="4">
        <v>-1</v>
      </c>
    </row>
    <row r="79" spans="8:11" ht="13.5">
      <c r="H79" s="4"/>
      <c r="I79" s="4"/>
      <c r="J79" s="4"/>
      <c r="K79" s="4"/>
    </row>
    <row r="80" spans="8:11" ht="13.5">
      <c r="H80" s="4"/>
      <c r="I80" s="4"/>
      <c r="J80" s="4"/>
      <c r="K80" s="4"/>
    </row>
    <row r="81" spans="8:11" ht="13.5">
      <c r="H81" s="4"/>
      <c r="I81" s="4"/>
      <c r="J81" s="4"/>
      <c r="K81" s="4"/>
    </row>
    <row r="82" spans="8:11" ht="13.5">
      <c r="H82" s="4"/>
      <c r="I82" s="4"/>
      <c r="J82" s="4"/>
      <c r="K82" s="4"/>
    </row>
    <row r="83" spans="8:11" ht="13.5">
      <c r="H83" s="4"/>
      <c r="I83" s="4"/>
      <c r="J83" s="4"/>
      <c r="K83" s="4"/>
    </row>
    <row r="85" ht="13.5" customHeight="1"/>
  </sheetData>
  <sheetProtection/>
  <mergeCells count="2">
    <mergeCell ref="D2:F2"/>
    <mergeCell ref="A3:B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加代子</dc:creator>
  <cp:keywords/>
  <dc:description/>
  <cp:lastModifiedBy> </cp:lastModifiedBy>
  <cp:lastPrinted>2017-03-02T05:52:25Z</cp:lastPrinted>
  <dcterms:created xsi:type="dcterms:W3CDTF">2013-04-01T11:00:47Z</dcterms:created>
  <dcterms:modified xsi:type="dcterms:W3CDTF">2017-03-02T23:49:14Z</dcterms:modified>
  <cp:category/>
  <cp:version/>
  <cp:contentType/>
  <cp:contentStatus/>
</cp:coreProperties>
</file>